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\\LS210D9D8\shizuokabadokyo\ケ　県総合選手権大会\"/>
    </mc:Choice>
  </mc:AlternateContent>
  <xr:revisionPtr revIDLastSave="0" documentId="8_{21254E80-C1C0-4BA0-8BB6-B73DDE407DA3}" xr6:coauthVersionLast="47" xr6:coauthVersionMax="47" xr10:uidLastSave="{00000000-0000-0000-0000-000000000000}"/>
  <bookViews>
    <workbookView xWindow="-108" yWindow="-108" windowWidth="23256" windowHeight="12456" xr2:uid="{B429AE81-9FA6-48B3-A259-E9FC736E9437}"/>
  </bookViews>
  <sheets>
    <sheet name="申込書" sheetId="10" r:id="rId1"/>
    <sheet name="list" sheetId="1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" i="10" l="1"/>
  <c r="K11" i="10"/>
  <c r="K31" i="10"/>
  <c r="L31" i="10" s="1"/>
  <c r="K29" i="10"/>
  <c r="K28" i="10"/>
  <c r="K27" i="10"/>
  <c r="K26" i="10"/>
  <c r="A12" i="10"/>
  <c r="A14" i="10"/>
  <c r="A16" i="10" s="1"/>
  <c r="A18" i="10" s="1"/>
  <c r="A20" i="10" s="1"/>
  <c r="A22" i="10" s="1"/>
  <c r="A24" i="10" s="1"/>
  <c r="A26" i="10" s="1"/>
  <c r="A28" i="10" s="1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9" i="10"/>
  <c r="K8" i="10"/>
</calcChain>
</file>

<file path=xl/sharedStrings.xml><?xml version="1.0" encoding="utf-8"?>
<sst xmlns="http://schemas.openxmlformats.org/spreadsheetml/2006/main" count="51" uniqueCount="48">
  <si>
    <t>№</t>
  </si>
  <si>
    <t>セイ</t>
  </si>
  <si>
    <t>メイ</t>
  </si>
  <si>
    <t>会員番号</t>
  </si>
  <si>
    <t>姓</t>
  </si>
  <si>
    <t>名</t>
  </si>
  <si>
    <t>性別</t>
  </si>
  <si>
    <t>生年月日</t>
  </si>
  <si>
    <t>種目</t>
    <rPh sb="0" eb="2">
      <t>シュモク</t>
    </rPh>
    <phoneticPr fontId="2"/>
  </si>
  <si>
    <t>30歳</t>
    <rPh sb="2" eb="3">
      <t>サイ</t>
    </rPh>
    <phoneticPr fontId="2"/>
  </si>
  <si>
    <t>35歳</t>
    <rPh sb="2" eb="3">
      <t>サイ</t>
    </rPh>
    <phoneticPr fontId="2"/>
  </si>
  <si>
    <t>40歳</t>
    <rPh sb="2" eb="3">
      <t>サイ</t>
    </rPh>
    <phoneticPr fontId="2"/>
  </si>
  <si>
    <t>45歳</t>
    <rPh sb="2" eb="3">
      <t>サイ</t>
    </rPh>
    <phoneticPr fontId="2"/>
  </si>
  <si>
    <t>50歳</t>
    <rPh sb="2" eb="3">
      <t>サイ</t>
    </rPh>
    <phoneticPr fontId="2"/>
  </si>
  <si>
    <t>55歳</t>
    <rPh sb="2" eb="3">
      <t>サイ</t>
    </rPh>
    <phoneticPr fontId="2"/>
  </si>
  <si>
    <t>60歳</t>
    <rPh sb="2" eb="3">
      <t>サイ</t>
    </rPh>
    <phoneticPr fontId="2"/>
  </si>
  <si>
    <t>65歳</t>
    <rPh sb="2" eb="3">
      <t>サイ</t>
    </rPh>
    <phoneticPr fontId="2"/>
  </si>
  <si>
    <t>70歳</t>
    <rPh sb="2" eb="3">
      <t>サイ</t>
    </rPh>
    <phoneticPr fontId="2"/>
  </si>
  <si>
    <t>75歳</t>
    <rPh sb="2" eb="3">
      <t>サイ</t>
    </rPh>
    <phoneticPr fontId="2"/>
  </si>
  <si>
    <t>80歳</t>
    <rPh sb="2" eb="3">
      <t>サイ</t>
    </rPh>
    <phoneticPr fontId="2"/>
  </si>
  <si>
    <t>年代</t>
    <rPh sb="0" eb="2">
      <t>ネンダイ</t>
    </rPh>
    <phoneticPr fontId="2"/>
  </si>
  <si>
    <t>男子複</t>
    <rPh sb="0" eb="2">
      <t>ダンシ</t>
    </rPh>
    <rPh sb="2" eb="3">
      <t>フク</t>
    </rPh>
    <phoneticPr fontId="2"/>
  </si>
  <si>
    <t>女子複</t>
    <rPh sb="0" eb="3">
      <t>ジョシフク</t>
    </rPh>
    <phoneticPr fontId="2"/>
  </si>
  <si>
    <t>混合複</t>
    <rPh sb="0" eb="2">
      <t>コンゴウ</t>
    </rPh>
    <rPh sb="2" eb="3">
      <t>フク</t>
    </rPh>
    <phoneticPr fontId="2"/>
  </si>
  <si>
    <t>種目(複)</t>
    <rPh sb="0" eb="2">
      <t>シュモク</t>
    </rPh>
    <rPh sb="3" eb="4">
      <t>フク</t>
    </rPh>
    <phoneticPr fontId="2"/>
  </si>
  <si>
    <t>種目(単)</t>
    <rPh sb="0" eb="2">
      <t>シュモク</t>
    </rPh>
    <rPh sb="3" eb="4">
      <t>タン</t>
    </rPh>
    <phoneticPr fontId="2"/>
  </si>
  <si>
    <t>男子単</t>
    <rPh sb="0" eb="2">
      <t>ダンシ</t>
    </rPh>
    <rPh sb="2" eb="3">
      <t>タン</t>
    </rPh>
    <phoneticPr fontId="2"/>
  </si>
  <si>
    <t>女子単</t>
    <rPh sb="0" eb="2">
      <t>ジョシ</t>
    </rPh>
    <rPh sb="2" eb="3">
      <t>タン</t>
    </rPh>
    <phoneticPr fontId="2"/>
  </si>
  <si>
    <t>例</t>
    <rPh sb="0" eb="1">
      <t>レイ</t>
    </rPh>
    <phoneticPr fontId="2"/>
  </si>
  <si>
    <t>1234567890</t>
    <phoneticPr fontId="2"/>
  </si>
  <si>
    <t>2345678901</t>
    <phoneticPr fontId="2"/>
  </si>
  <si>
    <t>静岡</t>
    <rPh sb="0" eb="2">
      <t>シズオカ</t>
    </rPh>
    <phoneticPr fontId="2"/>
  </si>
  <si>
    <t>太郎</t>
    <rPh sb="0" eb="2">
      <t>タロウ</t>
    </rPh>
    <phoneticPr fontId="2"/>
  </si>
  <si>
    <t>シズオカ</t>
    <phoneticPr fontId="2"/>
  </si>
  <si>
    <t>タロウ</t>
    <phoneticPr fontId="2"/>
  </si>
  <si>
    <t>東海</t>
    <rPh sb="0" eb="2">
      <t>トウカイ</t>
    </rPh>
    <phoneticPr fontId="2"/>
  </si>
  <si>
    <t>トウカイ</t>
    <phoneticPr fontId="2"/>
  </si>
  <si>
    <t>花子</t>
    <rPh sb="0" eb="2">
      <t>ハナコ</t>
    </rPh>
    <phoneticPr fontId="2"/>
  </si>
  <si>
    <t>ハナコ</t>
    <phoneticPr fontId="2"/>
  </si>
  <si>
    <t>令和7年　　　月　　　日</t>
    <rPh sb="0" eb="2">
      <t>レイワ</t>
    </rPh>
    <rPh sb="3" eb="4">
      <t>ネン</t>
    </rPh>
    <rPh sb="7" eb="8">
      <t>ツキ</t>
    </rPh>
    <rPh sb="11" eb="12">
      <t>ニチ</t>
    </rPh>
    <phoneticPr fontId="2"/>
  </si>
  <si>
    <t>4月1日
年齢</t>
    <phoneticPr fontId="2"/>
  </si>
  <si>
    <t>申込責任者：</t>
    <rPh sb="0" eb="2">
      <t>モウシコミ</t>
    </rPh>
    <rPh sb="2" eb="5">
      <t>セキニンシャ</t>
    </rPh>
    <phoneticPr fontId="2"/>
  </si>
  <si>
    <t>住所：</t>
    <rPh sb="0" eb="2">
      <t>ジュウショ</t>
    </rPh>
    <phoneticPr fontId="2"/>
  </si>
  <si>
    <t>基準日</t>
    <rPh sb="0" eb="3">
      <t>キジュンビ</t>
    </rPh>
    <phoneticPr fontId="2"/>
  </si>
  <si>
    <t>《参加料》</t>
    <phoneticPr fontId="2"/>
  </si>
  <si>
    <t>令和７年度・東海総合選手権大会混合複予選会</t>
    <phoneticPr fontId="2"/>
  </si>
  <si>
    <t>所属</t>
    <rPh sb="0" eb="2">
      <t>ショゾク</t>
    </rPh>
    <phoneticPr fontId="2"/>
  </si>
  <si>
    <t>携帯電話：</t>
    <rPh sb="0" eb="2">
      <t>ケイタイ</t>
    </rPh>
    <rPh sb="2" eb="4">
      <t>デンワ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</si>
</sst>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組&quot;"/>
    <numFmt numFmtId="177" formatCode="0,000&quot;円&quot;"/>
  </numFmts>
  <fonts count="5" x14ac:knownFonts="1"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8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3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49" fontId="0" fillId="3" borderId="2" xfId="0" applyNumberForma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4" fontId="0" fillId="3" borderId="2" xfId="0" applyNumberFormat="1" applyFill="1" applyBorder="1" applyAlignment="1">
      <alignment horizontal="center" vertical="center"/>
    </xf>
    <xf numFmtId="49" fontId="0" fillId="3" borderId="3" xfId="0" applyNumberForma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14" fontId="0" fillId="3" borderId="3" xfId="0" applyNumberForma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14" fontId="0" fillId="0" borderId="0" xfId="0" applyNumberFormat="1">
      <alignment vertical="center"/>
    </xf>
    <xf numFmtId="177" fontId="0" fillId="0" borderId="4" xfId="0" applyNumberFormat="1" applyBorder="1">
      <alignment vertical="center"/>
    </xf>
    <xf numFmtId="176" fontId="0" fillId="0" borderId="4" xfId="0" applyNumberForma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3">
    <cellStyle name="標準" xfId="0" builtinId="0"/>
    <cellStyle name="標準 2" xfId="1" xr:uid="{95FE1E3B-C3EB-46A8-9320-C8CC64CF46A1}"/>
    <cellStyle name="標準 3" xfId="2" xr:uid="{4DBAEF0A-5C63-40AD-B6E8-4BE6A73042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D74C6-36EE-40D3-A3F6-01CEE01CB8C5}">
  <dimension ref="A1:L31"/>
  <sheetViews>
    <sheetView tabSelected="1" workbookViewId="0">
      <selection activeCell="L13" sqref="L13"/>
    </sheetView>
  </sheetViews>
  <sheetFormatPr defaultRowHeight="13.2" x14ac:dyDescent="0.2"/>
  <cols>
    <col min="1" max="1" width="3.5546875" bestFit="1" customWidth="1"/>
    <col min="2" max="2" width="5.5546875" hidden="1" customWidth="1"/>
    <col min="3" max="3" width="7.5546875" bestFit="1" customWidth="1"/>
    <col min="4" max="4" width="11.6640625" customWidth="1"/>
    <col min="5" max="6" width="14.77734375" customWidth="1"/>
    <col min="7" max="8" width="16.77734375" customWidth="1"/>
    <col min="9" max="9" width="5.5546875" hidden="1" customWidth="1"/>
    <col min="10" max="10" width="11.6640625" customWidth="1"/>
    <col min="11" max="11" width="8.5546875" bestFit="1" customWidth="1"/>
    <col min="12" max="12" width="21.33203125" customWidth="1"/>
  </cols>
  <sheetData>
    <row r="1" spans="1:12" s="20" customFormat="1" ht="30.6" customHeight="1" x14ac:dyDescent="0.2">
      <c r="A1" s="21" t="s">
        <v>45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6.8" customHeight="1" x14ac:dyDescent="0.2">
      <c r="L2" s="1" t="s">
        <v>39</v>
      </c>
    </row>
    <row r="3" spans="1:12" ht="22.8" customHeight="1" x14ac:dyDescent="0.2">
      <c r="H3" s="1" t="s">
        <v>41</v>
      </c>
      <c r="J3" s="22"/>
      <c r="K3" s="22"/>
      <c r="L3" s="22"/>
    </row>
    <row r="4" spans="1:12" ht="22.8" customHeight="1" x14ac:dyDescent="0.2">
      <c r="H4" s="1" t="s">
        <v>42</v>
      </c>
      <c r="J4" s="23"/>
      <c r="K4" s="23"/>
      <c r="L4" s="23"/>
    </row>
    <row r="5" spans="1:12" ht="22.8" customHeight="1" x14ac:dyDescent="0.2">
      <c r="H5" s="1" t="s">
        <v>47</v>
      </c>
      <c r="J5" s="23"/>
      <c r="K5" s="23"/>
      <c r="L5" s="23"/>
    </row>
    <row r="7" spans="1:12" ht="26.4" x14ac:dyDescent="0.2">
      <c r="A7" s="3" t="s">
        <v>0</v>
      </c>
      <c r="B7" s="3" t="s">
        <v>20</v>
      </c>
      <c r="C7" s="3" t="s">
        <v>8</v>
      </c>
      <c r="D7" s="3" t="s">
        <v>3</v>
      </c>
      <c r="E7" s="3" t="s">
        <v>4</v>
      </c>
      <c r="F7" s="3" t="s">
        <v>5</v>
      </c>
      <c r="G7" s="3" t="s">
        <v>1</v>
      </c>
      <c r="H7" s="3" t="s">
        <v>2</v>
      </c>
      <c r="I7" s="3" t="s">
        <v>6</v>
      </c>
      <c r="J7" s="3" t="s">
        <v>7</v>
      </c>
      <c r="K7" s="4" t="s">
        <v>40</v>
      </c>
      <c r="L7" s="4" t="s">
        <v>46</v>
      </c>
    </row>
    <row r="8" spans="1:12" ht="17.399999999999999" customHeight="1" x14ac:dyDescent="0.2">
      <c r="A8" s="24" t="s">
        <v>28</v>
      </c>
      <c r="B8" s="24" t="s">
        <v>14</v>
      </c>
      <c r="C8" s="24" t="s">
        <v>23</v>
      </c>
      <c r="D8" s="5" t="s">
        <v>29</v>
      </c>
      <c r="E8" s="6" t="s">
        <v>31</v>
      </c>
      <c r="F8" s="6" t="s">
        <v>32</v>
      </c>
      <c r="G8" s="6" t="s">
        <v>33</v>
      </c>
      <c r="H8" s="6" t="s">
        <v>34</v>
      </c>
      <c r="I8" s="6"/>
      <c r="J8" s="7">
        <v>35635</v>
      </c>
      <c r="K8" s="6">
        <f>IF(J8="","",DATEDIF(J8,list!D$2,"Y"))</f>
        <v>27</v>
      </c>
      <c r="L8" s="6"/>
    </row>
    <row r="9" spans="1:12" ht="17.399999999999999" customHeight="1" x14ac:dyDescent="0.2">
      <c r="A9" s="25"/>
      <c r="B9" s="25"/>
      <c r="C9" s="25"/>
      <c r="D9" s="8" t="s">
        <v>30</v>
      </c>
      <c r="E9" s="9" t="s">
        <v>35</v>
      </c>
      <c r="F9" s="9" t="s">
        <v>37</v>
      </c>
      <c r="G9" s="9" t="s">
        <v>36</v>
      </c>
      <c r="H9" s="9" t="s">
        <v>38</v>
      </c>
      <c r="I9" s="9"/>
      <c r="J9" s="10">
        <v>35788</v>
      </c>
      <c r="K9" s="9">
        <f>IF(J9="","",DATEDIF(J9,list!D$2,"Y"))</f>
        <v>27</v>
      </c>
      <c r="L9" s="9"/>
    </row>
    <row r="10" spans="1:12" ht="17.399999999999999" customHeight="1" x14ac:dyDescent="0.2">
      <c r="A10" s="26">
        <v>1</v>
      </c>
      <c r="B10" s="26"/>
      <c r="C10" s="26"/>
      <c r="D10" s="11"/>
      <c r="E10" s="12"/>
      <c r="F10" s="12"/>
      <c r="G10" s="12"/>
      <c r="H10" s="12"/>
      <c r="I10" s="12"/>
      <c r="J10" s="13"/>
      <c r="K10" s="12" t="str">
        <f>IF(J10="","",DATEDIF(J10,list!D$2,"Y"))</f>
        <v/>
      </c>
      <c r="L10" s="12"/>
    </row>
    <row r="11" spans="1:12" ht="17.399999999999999" customHeight="1" x14ac:dyDescent="0.2">
      <c r="A11" s="27"/>
      <c r="B11" s="27"/>
      <c r="C11" s="27"/>
      <c r="D11" s="14"/>
      <c r="E11" s="15"/>
      <c r="F11" s="15"/>
      <c r="G11" s="15"/>
      <c r="H11" s="15"/>
      <c r="I11" s="15"/>
      <c r="J11" s="16"/>
      <c r="K11" s="15" t="str">
        <f>IF(J11="","",DATEDIF(J11,list!D$2,"Y"))</f>
        <v/>
      </c>
      <c r="L11" s="15"/>
    </row>
    <row r="12" spans="1:12" ht="17.399999999999999" customHeight="1" x14ac:dyDescent="0.2">
      <c r="A12" s="26">
        <f>A10+1</f>
        <v>2</v>
      </c>
      <c r="B12" s="26"/>
      <c r="C12" s="26"/>
      <c r="D12" s="11"/>
      <c r="E12" s="12"/>
      <c r="F12" s="12"/>
      <c r="G12" s="12"/>
      <c r="H12" s="12"/>
      <c r="I12" s="12"/>
      <c r="J12" s="13"/>
      <c r="K12" s="12" t="str">
        <f>IF(J12="","",DATEDIF(J12,list!D$2,"Y"))</f>
        <v/>
      </c>
      <c r="L12" s="12"/>
    </row>
    <row r="13" spans="1:12" ht="17.399999999999999" customHeight="1" x14ac:dyDescent="0.2">
      <c r="A13" s="27"/>
      <c r="B13" s="27"/>
      <c r="C13" s="27"/>
      <c r="D13" s="14"/>
      <c r="E13" s="15"/>
      <c r="F13" s="15"/>
      <c r="G13" s="15"/>
      <c r="H13" s="15"/>
      <c r="I13" s="15"/>
      <c r="J13" s="16"/>
      <c r="K13" s="15" t="str">
        <f>IF(J13="","",DATEDIF(J13,list!D$2,"Y"))</f>
        <v/>
      </c>
      <c r="L13" s="15"/>
    </row>
    <row r="14" spans="1:12" ht="17.399999999999999" customHeight="1" x14ac:dyDescent="0.2">
      <c r="A14" s="26">
        <f>A12+1</f>
        <v>3</v>
      </c>
      <c r="B14" s="26"/>
      <c r="C14" s="26"/>
      <c r="D14" s="11"/>
      <c r="E14" s="12"/>
      <c r="F14" s="12"/>
      <c r="G14" s="12"/>
      <c r="H14" s="12"/>
      <c r="I14" s="12"/>
      <c r="J14" s="13"/>
      <c r="K14" s="12" t="str">
        <f>IF(J14="","",DATEDIF(J14,list!D$2,"Y"))</f>
        <v/>
      </c>
      <c r="L14" s="12"/>
    </row>
    <row r="15" spans="1:12" ht="17.399999999999999" customHeight="1" x14ac:dyDescent="0.2">
      <c r="A15" s="27"/>
      <c r="B15" s="27"/>
      <c r="C15" s="27"/>
      <c r="D15" s="14"/>
      <c r="E15" s="15"/>
      <c r="F15" s="15"/>
      <c r="G15" s="15"/>
      <c r="H15" s="15"/>
      <c r="I15" s="15"/>
      <c r="J15" s="16"/>
      <c r="K15" s="15" t="str">
        <f>IF(J15="","",DATEDIF(J15,list!D$2,"Y"))</f>
        <v/>
      </c>
      <c r="L15" s="15"/>
    </row>
    <row r="16" spans="1:12" ht="17.399999999999999" customHeight="1" x14ac:dyDescent="0.2">
      <c r="A16" s="26">
        <f>A14+1</f>
        <v>4</v>
      </c>
      <c r="B16" s="26"/>
      <c r="C16" s="26"/>
      <c r="D16" s="11"/>
      <c r="E16" s="12"/>
      <c r="F16" s="12"/>
      <c r="G16" s="12"/>
      <c r="H16" s="12"/>
      <c r="I16" s="12"/>
      <c r="J16" s="13"/>
      <c r="K16" s="12" t="str">
        <f>IF(J16="","",DATEDIF(J16,list!D$2,"Y"))</f>
        <v/>
      </c>
      <c r="L16" s="12"/>
    </row>
    <row r="17" spans="1:12" ht="17.399999999999999" customHeight="1" x14ac:dyDescent="0.2">
      <c r="A17" s="27"/>
      <c r="B17" s="27"/>
      <c r="C17" s="27"/>
      <c r="D17" s="14"/>
      <c r="E17" s="15"/>
      <c r="F17" s="15"/>
      <c r="G17" s="15"/>
      <c r="H17" s="15"/>
      <c r="I17" s="15"/>
      <c r="J17" s="16"/>
      <c r="K17" s="15" t="str">
        <f>IF(J17="","",DATEDIF(J17,list!D$2,"Y"))</f>
        <v/>
      </c>
      <c r="L17" s="15"/>
    </row>
    <row r="18" spans="1:12" ht="17.399999999999999" customHeight="1" x14ac:dyDescent="0.2">
      <c r="A18" s="26">
        <f>A16+1</f>
        <v>5</v>
      </c>
      <c r="B18" s="26"/>
      <c r="C18" s="26"/>
      <c r="D18" s="11"/>
      <c r="E18" s="12"/>
      <c r="F18" s="12"/>
      <c r="G18" s="12"/>
      <c r="H18" s="12"/>
      <c r="I18" s="12"/>
      <c r="J18" s="13"/>
      <c r="K18" s="12" t="str">
        <f>IF(J18="","",DATEDIF(J18,list!D$2,"Y"))</f>
        <v/>
      </c>
      <c r="L18" s="12"/>
    </row>
    <row r="19" spans="1:12" ht="17.399999999999999" customHeight="1" x14ac:dyDescent="0.2">
      <c r="A19" s="27"/>
      <c r="B19" s="27"/>
      <c r="C19" s="27"/>
      <c r="D19" s="14"/>
      <c r="E19" s="15"/>
      <c r="F19" s="15"/>
      <c r="G19" s="15"/>
      <c r="H19" s="15"/>
      <c r="I19" s="15"/>
      <c r="J19" s="16"/>
      <c r="K19" s="15" t="str">
        <f>IF(J19="","",DATEDIF(J19,list!D$2,"Y"))</f>
        <v/>
      </c>
      <c r="L19" s="15"/>
    </row>
    <row r="20" spans="1:12" ht="17.399999999999999" customHeight="1" x14ac:dyDescent="0.2">
      <c r="A20" s="26">
        <f>A18+1</f>
        <v>6</v>
      </c>
      <c r="B20" s="26"/>
      <c r="C20" s="26"/>
      <c r="D20" s="11"/>
      <c r="E20" s="12"/>
      <c r="F20" s="12"/>
      <c r="G20" s="12"/>
      <c r="H20" s="12"/>
      <c r="I20" s="12"/>
      <c r="J20" s="13"/>
      <c r="K20" s="12" t="str">
        <f>IF(J20="","",DATEDIF(J20,list!D$2,"Y"))</f>
        <v/>
      </c>
      <c r="L20" s="12"/>
    </row>
    <row r="21" spans="1:12" ht="17.399999999999999" customHeight="1" x14ac:dyDescent="0.2">
      <c r="A21" s="27"/>
      <c r="B21" s="27"/>
      <c r="C21" s="27"/>
      <c r="D21" s="14"/>
      <c r="E21" s="15"/>
      <c r="F21" s="15"/>
      <c r="G21" s="15"/>
      <c r="H21" s="15"/>
      <c r="I21" s="15"/>
      <c r="J21" s="16"/>
      <c r="K21" s="15" t="str">
        <f>IF(J21="","",DATEDIF(J21,list!D$2,"Y"))</f>
        <v/>
      </c>
      <c r="L21" s="15"/>
    </row>
    <row r="22" spans="1:12" ht="17.399999999999999" customHeight="1" x14ac:dyDescent="0.2">
      <c r="A22" s="26">
        <f>A20+1</f>
        <v>7</v>
      </c>
      <c r="B22" s="26"/>
      <c r="C22" s="26"/>
      <c r="D22" s="11"/>
      <c r="E22" s="12"/>
      <c r="F22" s="12"/>
      <c r="G22" s="12"/>
      <c r="H22" s="12"/>
      <c r="I22" s="12"/>
      <c r="J22" s="13"/>
      <c r="K22" s="12" t="str">
        <f>IF(J22="","",DATEDIF(J22,list!D$2,"Y"))</f>
        <v/>
      </c>
      <c r="L22" s="12"/>
    </row>
    <row r="23" spans="1:12" ht="17.399999999999999" customHeight="1" x14ac:dyDescent="0.2">
      <c r="A23" s="27"/>
      <c r="B23" s="27"/>
      <c r="C23" s="27"/>
      <c r="D23" s="14"/>
      <c r="E23" s="15"/>
      <c r="F23" s="15"/>
      <c r="G23" s="15"/>
      <c r="H23" s="15"/>
      <c r="I23" s="15"/>
      <c r="J23" s="16"/>
      <c r="K23" s="15" t="str">
        <f>IF(J23="","",DATEDIF(J23,list!D$2,"Y"))</f>
        <v/>
      </c>
      <c r="L23" s="15"/>
    </row>
    <row r="24" spans="1:12" ht="17.399999999999999" customHeight="1" x14ac:dyDescent="0.2">
      <c r="A24" s="26">
        <f>A22+1</f>
        <v>8</v>
      </c>
      <c r="B24" s="26"/>
      <c r="C24" s="26"/>
      <c r="D24" s="11"/>
      <c r="E24" s="12"/>
      <c r="F24" s="12"/>
      <c r="G24" s="12"/>
      <c r="H24" s="12"/>
      <c r="I24" s="12"/>
      <c r="J24" s="13"/>
      <c r="K24" s="12" t="str">
        <f>IF(J24="","",DATEDIF(J24,list!D$2,"Y"))</f>
        <v/>
      </c>
      <c r="L24" s="12"/>
    </row>
    <row r="25" spans="1:12" ht="17.399999999999999" customHeight="1" x14ac:dyDescent="0.2">
      <c r="A25" s="27"/>
      <c r="B25" s="27"/>
      <c r="C25" s="27"/>
      <c r="D25" s="14"/>
      <c r="E25" s="15"/>
      <c r="F25" s="15"/>
      <c r="G25" s="15"/>
      <c r="H25" s="15"/>
      <c r="I25" s="15"/>
      <c r="J25" s="16"/>
      <c r="K25" s="15" t="str">
        <f>IF(J25="","",DATEDIF(J25,list!D$2,"Y"))</f>
        <v/>
      </c>
      <c r="L25" s="15"/>
    </row>
    <row r="26" spans="1:12" ht="17.399999999999999" customHeight="1" x14ac:dyDescent="0.2">
      <c r="A26" s="26">
        <f>A24+1</f>
        <v>9</v>
      </c>
      <c r="B26" s="26"/>
      <c r="C26" s="26"/>
      <c r="D26" s="11"/>
      <c r="E26" s="12"/>
      <c r="F26" s="12"/>
      <c r="G26" s="12"/>
      <c r="H26" s="12"/>
      <c r="I26" s="12"/>
      <c r="J26" s="13"/>
      <c r="K26" s="12" t="str">
        <f>IF(J26="","",DATEDIF(J26,list!D$2,"Y"))</f>
        <v/>
      </c>
      <c r="L26" s="12"/>
    </row>
    <row r="27" spans="1:12" ht="17.399999999999999" customHeight="1" x14ac:dyDescent="0.2">
      <c r="A27" s="27"/>
      <c r="B27" s="27"/>
      <c r="C27" s="27"/>
      <c r="D27" s="14"/>
      <c r="E27" s="15"/>
      <c r="F27" s="15"/>
      <c r="G27" s="15"/>
      <c r="H27" s="15"/>
      <c r="I27" s="15"/>
      <c r="J27" s="16"/>
      <c r="K27" s="15" t="str">
        <f>IF(J27="","",DATEDIF(J27,list!D$2,"Y"))</f>
        <v/>
      </c>
      <c r="L27" s="15"/>
    </row>
    <row r="28" spans="1:12" ht="17.399999999999999" customHeight="1" x14ac:dyDescent="0.2">
      <c r="A28" s="26">
        <f>A26+1</f>
        <v>10</v>
      </c>
      <c r="B28" s="26"/>
      <c r="C28" s="26"/>
      <c r="D28" s="11"/>
      <c r="E28" s="12"/>
      <c r="F28" s="12"/>
      <c r="G28" s="12"/>
      <c r="H28" s="12"/>
      <c r="I28" s="12"/>
      <c r="J28" s="13"/>
      <c r="K28" s="12" t="str">
        <f>IF(J28="","",DATEDIF(J28,list!D$2,"Y"))</f>
        <v/>
      </c>
      <c r="L28" s="12"/>
    </row>
    <row r="29" spans="1:12" ht="17.399999999999999" customHeight="1" x14ac:dyDescent="0.2">
      <c r="A29" s="27"/>
      <c r="B29" s="27"/>
      <c r="C29" s="27"/>
      <c r="D29" s="14"/>
      <c r="E29" s="15"/>
      <c r="F29" s="15"/>
      <c r="G29" s="15"/>
      <c r="H29" s="15"/>
      <c r="I29" s="15"/>
      <c r="J29" s="16"/>
      <c r="K29" s="15" t="str">
        <f>IF(J29="","",DATEDIF(J29,list!D$2,"Y"))</f>
        <v/>
      </c>
      <c r="L29" s="15"/>
    </row>
    <row r="31" spans="1:12" x14ac:dyDescent="0.2">
      <c r="H31" t="s">
        <v>44</v>
      </c>
      <c r="J31" s="18">
        <v>3000</v>
      </c>
      <c r="K31" s="19">
        <f>COUNTA(C10:C29)</f>
        <v>0</v>
      </c>
      <c r="L31" s="18">
        <f>J31*K31</f>
        <v>0</v>
      </c>
    </row>
  </sheetData>
  <dataConsolidate/>
  <mergeCells count="37">
    <mergeCell ref="A26:A27"/>
    <mergeCell ref="B26:B27"/>
    <mergeCell ref="C26:C27"/>
    <mergeCell ref="A28:A29"/>
    <mergeCell ref="B28:B29"/>
    <mergeCell ref="C28:C29"/>
    <mergeCell ref="A22:A23"/>
    <mergeCell ref="B22:B23"/>
    <mergeCell ref="C22:C23"/>
    <mergeCell ref="A24:A25"/>
    <mergeCell ref="B24:B25"/>
    <mergeCell ref="C24:C25"/>
    <mergeCell ref="A18:A19"/>
    <mergeCell ref="B18:B19"/>
    <mergeCell ref="C18:C19"/>
    <mergeCell ref="A20:A21"/>
    <mergeCell ref="B20:B21"/>
    <mergeCell ref="C20:C21"/>
    <mergeCell ref="A14:A15"/>
    <mergeCell ref="B14:B15"/>
    <mergeCell ref="C14:C15"/>
    <mergeCell ref="A16:A17"/>
    <mergeCell ref="B16:B17"/>
    <mergeCell ref="C16:C17"/>
    <mergeCell ref="A10:A11"/>
    <mergeCell ref="B10:B11"/>
    <mergeCell ref="C10:C11"/>
    <mergeCell ref="A12:A13"/>
    <mergeCell ref="B12:B13"/>
    <mergeCell ref="C12:C13"/>
    <mergeCell ref="A1:L1"/>
    <mergeCell ref="J3:L3"/>
    <mergeCell ref="J4:L4"/>
    <mergeCell ref="J5:L5"/>
    <mergeCell ref="A8:A9"/>
    <mergeCell ref="B8:B9"/>
    <mergeCell ref="C8:C9"/>
  </mergeCells>
  <phoneticPr fontId="2"/>
  <dataValidations count="2">
    <dataValidation type="list" allowBlank="1" showInputMessage="1" showErrorMessage="1" sqref="B8:B29" xr:uid="{7F97B782-84CF-4D24-88A8-76BEB419DE5A}">
      <formula1>INDIRECT("list!$a$2:$a$12")</formula1>
    </dataValidation>
    <dataValidation type="list" allowBlank="1" showInputMessage="1" showErrorMessage="1" sqref="C8:C29" xr:uid="{BFD6E3E3-4E51-485B-8288-975CE11FE46D}">
      <formula1>INDIRECT("list!$b$2:$b$4")</formula1>
    </dataValidation>
  </dataValidations>
  <pageMargins left="0.70866141732283472" right="0.70866141732283472" top="0.39370078740157483" bottom="0.39370078740157483" header="0.31496062992125984" footer="0.31496062992125984"/>
  <pageSetup paperSize="9" orientation="landscape" horizontalDpi="4294967293" verticalDpi="0" r:id="rId1"/>
  <ignoredErrors>
    <ignoredError sqref="D8:D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3E5B6-92F1-4C44-AB28-D856CC4EFB14}">
  <dimension ref="A1:D12"/>
  <sheetViews>
    <sheetView workbookViewId="0">
      <selection activeCell="G24" sqref="G24"/>
    </sheetView>
  </sheetViews>
  <sheetFormatPr defaultRowHeight="13.2" x14ac:dyDescent="0.2"/>
  <cols>
    <col min="4" max="4" width="9.5546875" bestFit="1" customWidth="1"/>
  </cols>
  <sheetData>
    <row r="1" spans="1:4" x14ac:dyDescent="0.2">
      <c r="A1" s="2" t="s">
        <v>20</v>
      </c>
      <c r="B1" s="2" t="s">
        <v>24</v>
      </c>
      <c r="C1" s="2" t="s">
        <v>25</v>
      </c>
      <c r="D1" s="2" t="s">
        <v>43</v>
      </c>
    </row>
    <row r="2" spans="1:4" x14ac:dyDescent="0.2">
      <c r="A2" s="2" t="s">
        <v>9</v>
      </c>
      <c r="B2" s="2" t="s">
        <v>21</v>
      </c>
      <c r="C2" s="2" t="s">
        <v>26</v>
      </c>
      <c r="D2" s="17">
        <v>45749</v>
      </c>
    </row>
    <row r="3" spans="1:4" x14ac:dyDescent="0.2">
      <c r="A3" s="2" t="s">
        <v>10</v>
      </c>
      <c r="B3" s="2" t="s">
        <v>22</v>
      </c>
      <c r="C3" s="2" t="s">
        <v>27</v>
      </c>
    </row>
    <row r="4" spans="1:4" x14ac:dyDescent="0.2">
      <c r="A4" s="2" t="s">
        <v>11</v>
      </c>
      <c r="B4" s="2" t="s">
        <v>23</v>
      </c>
      <c r="C4" s="2"/>
    </row>
    <row r="5" spans="1:4" x14ac:dyDescent="0.2">
      <c r="A5" s="2" t="s">
        <v>12</v>
      </c>
      <c r="B5" s="2"/>
      <c r="C5" s="2"/>
    </row>
    <row r="6" spans="1:4" x14ac:dyDescent="0.2">
      <c r="A6" s="2" t="s">
        <v>13</v>
      </c>
      <c r="B6" s="2"/>
      <c r="C6" s="2"/>
    </row>
    <row r="7" spans="1:4" x14ac:dyDescent="0.2">
      <c r="A7" s="2" t="s">
        <v>14</v>
      </c>
      <c r="B7" s="2"/>
      <c r="C7" s="2"/>
    </row>
    <row r="8" spans="1:4" x14ac:dyDescent="0.2">
      <c r="A8" s="2" t="s">
        <v>15</v>
      </c>
      <c r="B8" s="2"/>
      <c r="C8" s="2"/>
    </row>
    <row r="9" spans="1:4" x14ac:dyDescent="0.2">
      <c r="A9" s="2" t="s">
        <v>16</v>
      </c>
      <c r="B9" s="2"/>
      <c r="C9" s="2"/>
    </row>
    <row r="10" spans="1:4" x14ac:dyDescent="0.2">
      <c r="A10" s="2" t="s">
        <v>17</v>
      </c>
      <c r="B10" s="2"/>
      <c r="C10" s="2"/>
    </row>
    <row r="11" spans="1:4" x14ac:dyDescent="0.2">
      <c r="A11" s="2" t="s">
        <v>18</v>
      </c>
      <c r="B11" s="2"/>
      <c r="C11" s="2"/>
    </row>
    <row r="12" spans="1:4" x14ac:dyDescent="0.2">
      <c r="A12" s="2" t="s">
        <v>19</v>
      </c>
      <c r="B12" s="2"/>
      <c r="C12" s="2"/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gotembad</dc:creator>
  <cp:lastModifiedBy>バドミントン協会 静岡県</cp:lastModifiedBy>
  <cp:lastPrinted>2025-06-07T12:52:42Z</cp:lastPrinted>
  <dcterms:created xsi:type="dcterms:W3CDTF">2020-03-28T07:20:45Z</dcterms:created>
  <dcterms:modified xsi:type="dcterms:W3CDTF">2025-06-07T12:55:48Z</dcterms:modified>
</cp:coreProperties>
</file>