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104fb4507cb0ccf/デスクトップ/富士市協会/Mt.Fujiオープン/"/>
    </mc:Choice>
  </mc:AlternateContent>
  <xr:revisionPtr revIDLastSave="484" documentId="8_{757F034E-BB4C-48A1-B5EE-A32AB8428F91}" xr6:coauthVersionLast="47" xr6:coauthVersionMax="47" xr10:uidLastSave="{95B88CB6-1F14-4B92-94EF-E48A65C634C9}"/>
  <bookViews>
    <workbookView xWindow="-110" yWindow="-110" windowWidth="19420" windowHeight="11500" activeTab="1" xr2:uid="{7E41360B-9E24-4EF0-98A9-86A3234BB18C}"/>
  </bookViews>
  <sheets>
    <sheet name="申込書（静岡県）" sheetId="14" r:id="rId1"/>
    <sheet name="申込書（県外）" sheetId="17" r:id="rId2"/>
    <sheet name="昼食" sheetId="16" r:id="rId3"/>
    <sheet name="1" sheetId="10" state="hidden" r:id="rId4"/>
  </sheets>
  <definedNames>
    <definedName name="_xlnm.Print_Area" localSheetId="1">'申込書（県外）'!$A$1:$J$29</definedName>
    <definedName name="_xlnm.Print_Area" localSheetId="0">'申込書（静岡県）'!$A$1:$J$29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6" l="1"/>
  <c r="G14" i="16"/>
  <c r="R25" i="17"/>
  <c r="K25" i="17" s="1"/>
  <c r="Q25" i="17"/>
  <c r="P25" i="17"/>
  <c r="O25" i="17"/>
  <c r="N25" i="17"/>
  <c r="R24" i="17"/>
  <c r="K24" i="17" s="1"/>
  <c r="Q24" i="17"/>
  <c r="P24" i="17"/>
  <c r="O24" i="17"/>
  <c r="N24" i="17"/>
  <c r="R23" i="17"/>
  <c r="K23" i="17" s="1"/>
  <c r="Q23" i="17"/>
  <c r="P23" i="17"/>
  <c r="O23" i="17"/>
  <c r="N23" i="17"/>
  <c r="R22" i="17"/>
  <c r="K22" i="17" s="1"/>
  <c r="Q22" i="17"/>
  <c r="P22" i="17"/>
  <c r="O22" i="17"/>
  <c r="N22" i="17"/>
  <c r="R21" i="17"/>
  <c r="K21" i="17" s="1"/>
  <c r="Q21" i="17"/>
  <c r="P21" i="17"/>
  <c r="O21" i="17"/>
  <c r="N21" i="17"/>
  <c r="R20" i="17"/>
  <c r="K20" i="17" s="1"/>
  <c r="Q20" i="17"/>
  <c r="P20" i="17"/>
  <c r="O20" i="17"/>
  <c r="N20" i="17"/>
  <c r="R19" i="17"/>
  <c r="K19" i="17" s="1"/>
  <c r="Q19" i="17"/>
  <c r="P19" i="17"/>
  <c r="O19" i="17"/>
  <c r="N19" i="17"/>
  <c r="R18" i="17"/>
  <c r="K18" i="17" s="1"/>
  <c r="Q18" i="17"/>
  <c r="P18" i="17"/>
  <c r="O18" i="17"/>
  <c r="N18" i="17"/>
  <c r="R17" i="17"/>
  <c r="K17" i="17" s="1"/>
  <c r="Q17" i="17"/>
  <c r="P17" i="17"/>
  <c r="O17" i="17"/>
  <c r="N17" i="17"/>
  <c r="R16" i="17"/>
  <c r="K16" i="17" s="1"/>
  <c r="Q16" i="17"/>
  <c r="P16" i="17"/>
  <c r="O16" i="17"/>
  <c r="N16" i="17"/>
  <c r="R15" i="17"/>
  <c r="K15" i="17" s="1"/>
  <c r="Q15" i="17"/>
  <c r="P15" i="17"/>
  <c r="O15" i="17"/>
  <c r="N15" i="17"/>
  <c r="R14" i="17"/>
  <c r="K14" i="17" s="1"/>
  <c r="Q14" i="17"/>
  <c r="P14" i="17"/>
  <c r="O14" i="17"/>
  <c r="N14" i="17"/>
  <c r="K19" i="14"/>
  <c r="K21" i="14"/>
  <c r="K22" i="14"/>
  <c r="K23" i="14"/>
  <c r="K25" i="14"/>
  <c r="N14" i="14"/>
  <c r="O14" i="14"/>
  <c r="P14" i="14"/>
  <c r="Q14" i="14"/>
  <c r="R14" i="14"/>
  <c r="K14" i="14" s="1"/>
  <c r="N15" i="14"/>
  <c r="O15" i="14"/>
  <c r="P15" i="14"/>
  <c r="Q15" i="14"/>
  <c r="R15" i="14"/>
  <c r="K15" i="14" s="1"/>
  <c r="N16" i="14"/>
  <c r="O16" i="14"/>
  <c r="P16" i="14"/>
  <c r="Q16" i="14"/>
  <c r="R16" i="14"/>
  <c r="K16" i="14" s="1"/>
  <c r="N17" i="14"/>
  <c r="O17" i="14"/>
  <c r="P17" i="14"/>
  <c r="Q17" i="14"/>
  <c r="R17" i="14"/>
  <c r="K17" i="14" s="1"/>
  <c r="N18" i="14"/>
  <c r="O18" i="14"/>
  <c r="P18" i="14"/>
  <c r="Q18" i="14"/>
  <c r="R18" i="14"/>
  <c r="K18" i="14" s="1"/>
  <c r="N19" i="14"/>
  <c r="O19" i="14"/>
  <c r="P19" i="14"/>
  <c r="Q19" i="14"/>
  <c r="R19" i="14"/>
  <c r="N20" i="14"/>
  <c r="O20" i="14"/>
  <c r="P20" i="14"/>
  <c r="Q20" i="14"/>
  <c r="R20" i="14"/>
  <c r="K20" i="14" s="1"/>
  <c r="N21" i="14"/>
  <c r="O21" i="14"/>
  <c r="P21" i="14"/>
  <c r="Q21" i="14"/>
  <c r="R21" i="14"/>
  <c r="N22" i="14"/>
  <c r="O22" i="14"/>
  <c r="P22" i="14"/>
  <c r="Q22" i="14"/>
  <c r="R22" i="14"/>
  <c r="N23" i="14"/>
  <c r="O23" i="14"/>
  <c r="P23" i="14"/>
  <c r="Q23" i="14"/>
  <c r="R23" i="14"/>
  <c r="N24" i="14"/>
  <c r="O24" i="14"/>
  <c r="P24" i="14"/>
  <c r="Q24" i="14"/>
  <c r="R24" i="14"/>
  <c r="K24" i="14" s="1"/>
  <c r="N25" i="14"/>
  <c r="O25" i="14"/>
  <c r="P25" i="14"/>
  <c r="Q25" i="14"/>
  <c r="R25" i="14"/>
</calcChain>
</file>

<file path=xl/sharedStrings.xml><?xml version="1.0" encoding="utf-8"?>
<sst xmlns="http://schemas.openxmlformats.org/spreadsheetml/2006/main" count="230" uniqueCount="81">
  <si>
    <t>ふりがな</t>
    <phoneticPr fontId="2"/>
  </si>
  <si>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</si>
  <si>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</si>
  <si>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</si>
  <si>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</si>
  <si>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</si>
  <si>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</si>
  <si>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</si>
  <si>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</si>
  <si>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</si>
  <si>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</si>
  <si>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</si>
  <si>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</si>
  <si>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</si>
  <si>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連絡先</t>
    <rPh sb="0" eb="2">
      <t>レンラク</t>
    </rPh>
    <rPh sb="2" eb="3">
      <t>サキ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</si>
  <si>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</si>
  <si>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</si>
  <si>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</si>
  <si>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</si>
  <si>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</si>
  <si>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種目</t>
    <rPh sb="0" eb="2">
      <t>シュモク</t>
    </rPh>
    <phoneticPr fontId="2"/>
  </si>
  <si>
    <t>都道府県</t>
    <rPh sb="0" eb="4">
      <t>トドウフケン</t>
    </rPh>
    <phoneticPr fontId="2"/>
  </si>
  <si>
    <t>１</t>
    <phoneticPr fontId="2"/>
  </si>
  <si>
    <t>混合</t>
    <rPh sb="0" eb="2">
      <t>コンゴウ</t>
    </rPh>
    <phoneticPr fontId="2"/>
  </si>
  <si>
    <t>生年月日</t>
    <rPh sb="0" eb="4">
      <t>セイネンガッピ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</si>
  <si>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</si>
  <si>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</si>
  <si>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</si>
  <si>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</si>
  <si>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</si>
  <si>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</si>
  <si>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</si>
  <si>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２</t>
  </si>
  <si>
    <t>３</t>
  </si>
  <si>
    <t>４</t>
  </si>
  <si>
    <t>５</t>
  </si>
  <si>
    <t>６</t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</si>
  <si>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</si>
  <si>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</si>
  <si>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</si>
  <si>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姓(スペース)名</t>
    <rPh sb="0" eb="1">
      <t>セイ</t>
    </rPh>
    <rPh sb="7" eb="8">
      <t>メイ</t>
    </rPh>
    <phoneticPr fontId="2"/>
  </si>
  <si>
    <t>申込追加</t>
    <rPh sb="0" eb="2">
      <t>モウシコ</t>
    </rPh>
    <rPh sb="2" eb="4">
      <t>ツイカ</t>
    </rPh>
    <phoneticPr fontId="2"/>
  </si>
  <si>
    <t>備考</t>
    <rPh sb="0" eb="2">
      <t>ビコウ</t>
    </rPh>
    <phoneticPr fontId="2"/>
  </si>
  <si>
    <t>県登録番号</t>
    <rPh sb="0" eb="3">
      <t>ケントウロク</t>
    </rPh>
    <rPh sb="3" eb="5">
      <t>バンゴウ</t>
    </rPh>
    <phoneticPr fontId="2"/>
  </si>
  <si>
    <r>
      <t>メール：</t>
    </r>
    <r>
      <rPr>
        <sz val="16"/>
        <rFont val="ＭＳ Ｐゴシック"/>
        <family val="3"/>
        <charset val="128"/>
      </rPr>
      <t>fuji_bado2007@yahoo.co.jp</t>
    </r>
    <phoneticPr fontId="2"/>
  </si>
  <si>
    <t>申込期間</t>
    <rPh sb="0" eb="2">
      <t>モウシコミ</t>
    </rPh>
    <rPh sb="2" eb="4">
      <t>キカン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</si>
  <si>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</si>
  <si>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</si>
  <si>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県登録者</t>
    <rPh sb="0" eb="4">
      <t>ケントウロクシャ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</si>
  <si>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</si>
  <si>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</si>
  <si>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 xml:space="preserve">人 </t>
    <rPh sb="0" eb="1">
      <t>ニン</t>
    </rPh>
    <phoneticPr fontId="2"/>
  </si>
  <si>
    <t>円</t>
    <rPh sb="0" eb="1">
      <t>エン</t>
    </rPh>
    <phoneticPr fontId="2"/>
  </si>
  <si>
    <t>申込確認</t>
    <rPh sb="0" eb="2">
      <t>モウシコミ</t>
    </rPh>
    <rPh sb="2" eb="4">
      <t>カクニン</t>
    </rPh>
    <phoneticPr fontId="2"/>
  </si>
  <si>
    <t>https://fuji-bado2012.cms.webnode.jp/</t>
  </si>
  <si>
    <t>第１回　Mt.Fujiオープンバドミントン大会申込書（静岡県）</t>
    <rPh sb="0" eb="1">
      <t>ダイ</t>
    </rPh>
    <rPh sb="2" eb="3">
      <t>カイ</t>
    </rPh>
    <rPh sb="21" eb="23">
      <t>タイカイ</t>
    </rPh>
    <rPh sb="23" eb="26">
      <t>モウシコミショ</t>
    </rPh>
    <rPh sb="27" eb="30">
      <t>シズオカケン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</si>
  <si>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</si>
  <si>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</si>
  <si>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</si>
  <si>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大会申し込み状況へ</t>
    <rPh sb="0" eb="2">
      <t>タイカイ</t>
    </rPh>
    <rPh sb="2" eb="3">
      <t>モウ</t>
    </rPh>
    <rPh sb="4" eb="5">
      <t>コ</t>
    </rPh>
    <rPh sb="6" eb="8">
      <t>ジョウキョウ</t>
    </rPh>
    <phoneticPr fontId="2"/>
  </si>
  <si>
    <t>選択</t>
  </si>
  <si>
    <t>男子</t>
  </si>
  <si>
    <r>
      <t>第１回　Mt.Fujiオープンバドミントン大会申込書</t>
    </r>
    <r>
      <rPr>
        <sz val="14"/>
        <color rgb="FFFF0000"/>
        <rFont val="ＭＳ Ｐゴシック"/>
        <family val="3"/>
        <charset val="128"/>
      </rPr>
      <t>（県外）</t>
    </r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ケンガイ</t>
    </rPh>
    <phoneticPr fontId="2"/>
  </si>
  <si>
    <t>お茶込みで１０００円</t>
    <rPh sb="1" eb="3">
      <t>チャコ</t>
    </rPh>
    <rPh sb="9" eb="10">
      <t>エン</t>
    </rPh>
    <phoneticPr fontId="2"/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</si>
  <si>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</si>
  <si>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</si>
  <si>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</si>
  <si>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</si>
  <si>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</si>
  <si>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</si>
  <si>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</si>
  <si>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</si>
  <si>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２０２６年１月５日～２月２８日（１７時）</t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8" eb="19">
      <t>ジ</t>
    </rPh>
    <phoneticPr fontId="2"/>
  </si>
  <si>
    <t>参加費５.000円／人</t>
    <rPh sb="0" eb="3">
      <t>サンカヒ</t>
    </rPh>
    <rPh sb="8" eb="9">
      <t>エン</t>
    </rPh>
    <rPh sb="10" eb="11">
      <t>ニン</t>
    </rPh>
    <phoneticPr fontId="2"/>
  </si>
  <si>
    <t>領収書</t>
    <rPh sb="0" eb="3">
      <t>リョウシュウショ</t>
    </rPh>
    <phoneticPr fontId="2"/>
  </si>
  <si>
    <t>要</t>
    <rPh sb="0" eb="1">
      <t>ヨウ</t>
    </rPh>
    <phoneticPr fontId="2"/>
  </si>
  <si>
    <t>・</t>
    <phoneticPr fontId="2"/>
  </si>
  <si>
    <t>不要</t>
    <rPh sb="0" eb="2">
      <t>フヨウ</t>
    </rPh>
    <phoneticPr fontId="2"/>
  </si>
  <si>
    <t>参加費計</t>
    <rPh sb="0" eb="3">
      <t>サンカヒ</t>
    </rPh>
    <rPh sb="3" eb="4">
      <t>ケイ</t>
    </rPh>
    <phoneticPr fontId="2"/>
  </si>
  <si>
    <t>人 x 参加費 4.500円/人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</si>
  <si>
    <t>人 x 参加費 5,000円/人</t>
    <rPh sb="0" eb="1">
      <t>ニン</t>
    </rPh>
    <rPh sb="4" eb="7">
      <t>サンカヒ</t>
    </rPh>
    <rPh sb="13" eb="14">
      <t>エン</t>
    </rPh>
    <rPh sb="15" eb="1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</si>
</sst>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 shrinkToFit="1"/>
    </xf>
    <xf numFmtId="0" fontId="0" fillId="2" borderId="12" xfId="0" applyFill="1" applyBorder="1" applyAlignment="1">
      <alignment vertical="center"/>
    </xf>
    <xf numFmtId="0" fontId="7" fillId="2" borderId="12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left" vertical="center"/>
    </xf>
    <xf numFmtId="0" fontId="0" fillId="2" borderId="16" xfId="0" applyFill="1" applyBorder="1" applyAlignment="1">
      <alignment vertical="center" shrinkToFit="1"/>
    </xf>
    <xf numFmtId="0" fontId="0" fillId="2" borderId="16" xfId="0" applyFill="1" applyBorder="1" applyAlignment="1">
      <alignment vertical="center"/>
    </xf>
    <xf numFmtId="0" fontId="7" fillId="2" borderId="16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13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vertical="center" shrinkToFit="1"/>
    </xf>
    <xf numFmtId="0" fontId="0" fillId="2" borderId="21" xfId="0" applyFill="1" applyBorder="1" applyAlignment="1">
      <alignment vertical="center"/>
    </xf>
    <xf numFmtId="0" fontId="7" fillId="2" borderId="21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0" fillId="2" borderId="26" xfId="0" applyFill="1" applyBorder="1" applyAlignment="1">
      <alignment horizontal="right" vertical="top"/>
    </xf>
    <xf numFmtId="0" fontId="15" fillId="2" borderId="26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1" xfId="0" applyFont="1" applyFill="1" applyBorder="1"/>
    <xf numFmtId="0" fontId="12" fillId="0" borderId="4" xfId="0" applyFont="1" applyBorder="1" applyAlignment="1">
      <alignment horizontal="center" vertical="center"/>
    </xf>
    <xf numFmtId="14" fontId="4" fillId="0" borderId="0" xfId="0" applyNumberFormat="1" applyFont="1"/>
    <xf numFmtId="0" fontId="0" fillId="0" borderId="10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28" xfId="0" applyBorder="1"/>
    <xf numFmtId="0" fontId="9" fillId="0" borderId="0" xfId="0" applyFont="1"/>
    <xf numFmtId="0" fontId="8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3" fillId="2" borderId="26" xfId="0" applyFont="1" applyFill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horizontal="center" vertical="center" wrapText="1" justifyLastLine="1"/>
    </xf>
    <xf numFmtId="0" fontId="5" fillId="2" borderId="11" xfId="0" applyFont="1" applyFill="1" applyBorder="1" applyAlignment="1">
      <alignment horizontal="center" vertical="center" wrapText="1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2" fillId="2" borderId="10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right" vertical="top" shrinkToFit="1"/>
    </xf>
    <xf numFmtId="0" fontId="0" fillId="2" borderId="26" xfId="0" applyFill="1" applyBorder="1" applyAlignment="1">
      <alignment horizontal="right" vertical="top" shrinkToFit="1"/>
    </xf>
    <xf numFmtId="0" fontId="12" fillId="0" borderId="4" xfId="0" applyFont="1" applyBorder="1" applyAlignment="1">
      <alignment vertical="center" shrinkToFit="1"/>
    </xf>
    <xf numFmtId="0" fontId="0" fillId="2" borderId="12" xfId="0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vertical="center" shrinkToFit="1"/>
    </xf>
    <xf numFmtId="0" fontId="3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CC3B-3459-4C8B-9F83-9B5AD87ED857}">
  <dimension ref="A1:S29"/>
  <sheetViews>
    <sheetView view="pageBreakPreview" topLeftCell="A18" zoomScaleNormal="100" zoomScaleSheetLayoutView="100" workbookViewId="0">
      <selection activeCell="X22" sqref="X22"/>
    </sheetView>
  </sheetViews>
  <sheetFormatPr defaultRowHeight="13" x14ac:dyDescent="0.2"/>
  <cols>
    <col min="1" max="1" width="3.90625" customWidth="1"/>
    <col min="2" max="2" width="7.6328125" style="113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76" t="s">
        <v>55</v>
      </c>
      <c r="C1" s="76"/>
      <c r="D1" s="76"/>
      <c r="E1" s="76"/>
      <c r="F1" s="76"/>
      <c r="G1" s="76"/>
      <c r="H1" s="76"/>
      <c r="I1" s="76"/>
      <c r="J1" s="76"/>
    </row>
    <row r="2" spans="1:18" s="9" customFormat="1" ht="18" customHeight="1" x14ac:dyDescent="0.2">
      <c r="A2" s="11" t="s">
        <v>39</v>
      </c>
      <c r="B2" s="100"/>
      <c r="J2" s="10"/>
    </row>
    <row r="3" spans="1:18" s="6" customFormat="1" ht="25.5" customHeight="1" x14ac:dyDescent="0.2">
      <c r="A3" s="8" t="s">
        <v>44</v>
      </c>
      <c r="B3" s="101"/>
      <c r="C3" s="7"/>
      <c r="D3" s="7"/>
      <c r="I3" s="7"/>
    </row>
    <row r="4" spans="1:18" s="9" customFormat="1" ht="21.75" customHeight="1" x14ac:dyDescent="0.2">
      <c r="A4" s="77" t="s">
        <v>45</v>
      </c>
      <c r="B4" s="77"/>
      <c r="C4" s="12" t="s">
        <v>72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102"/>
      <c r="C5" s="12" t="s">
        <v>58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77" t="s">
        <v>53</v>
      </c>
      <c r="B6" s="77"/>
      <c r="C6" s="12" t="s">
        <v>54</v>
      </c>
      <c r="D6" s="12"/>
      <c r="E6" s="12"/>
      <c r="F6" s="12"/>
      <c r="G6" s="12"/>
      <c r="H6" s="76" t="s">
        <v>59</v>
      </c>
      <c r="I6" s="76"/>
      <c r="J6" s="76"/>
      <c r="K6" s="12"/>
    </row>
    <row r="7" spans="1:18" s="9" customFormat="1" ht="21.75" customHeight="1" x14ac:dyDescent="0.2">
      <c r="A7" s="32"/>
      <c r="B7" s="103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04"/>
      <c r="C8" s="34"/>
      <c r="D8" s="35"/>
      <c r="E8" s="13" t="s">
        <v>13</v>
      </c>
      <c r="F8" s="78"/>
      <c r="G8" s="79"/>
      <c r="H8" s="79"/>
      <c r="I8" s="79"/>
      <c r="J8" s="80"/>
    </row>
    <row r="9" spans="1:18" s="10" customFormat="1" ht="21.75" customHeight="1" x14ac:dyDescent="0.2">
      <c r="B9" s="105"/>
      <c r="E9" s="13" t="s">
        <v>14</v>
      </c>
      <c r="F9" s="81"/>
      <c r="G9" s="82"/>
      <c r="H9" s="82"/>
      <c r="I9" s="82"/>
      <c r="J9" s="83"/>
      <c r="L9" s="15"/>
      <c r="M9" s="15"/>
      <c r="N9" s="15"/>
    </row>
    <row r="10" spans="1:18" ht="21" customHeight="1" x14ac:dyDescent="0.2">
      <c r="A10" s="5" t="s">
        <v>46</v>
      </c>
      <c r="B10" s="106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107"/>
      <c r="C11" s="84" t="s">
        <v>47</v>
      </c>
      <c r="D11" s="85"/>
      <c r="E11" s="2"/>
      <c r="F11" s="2"/>
      <c r="H11" s="2"/>
      <c r="I11" s="2"/>
    </row>
    <row r="12" spans="1:18" ht="18" customHeight="1" x14ac:dyDescent="0.2">
      <c r="A12" s="5"/>
      <c r="B12" s="106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08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19" t="s">
        <v>43</v>
      </c>
      <c r="K13" s="3"/>
      <c r="R13" s="63">
        <v>45981</v>
      </c>
    </row>
    <row r="14" spans="1:18" ht="25" customHeight="1" x14ac:dyDescent="0.2">
      <c r="A14" s="23" t="s">
        <v>22</v>
      </c>
      <c r="B14" s="109" t="s">
        <v>60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選択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110" t="s">
        <v>60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111" t="s">
        <v>60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7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110" t="s">
        <v>60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109" t="s">
        <v>60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5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112" t="s">
        <v>60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109" t="s">
        <v>60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5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112" t="s">
        <v>60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109" t="s">
        <v>60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5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112" t="s">
        <v>60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109" t="s">
        <v>60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5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112" t="s">
        <v>60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4" customHeight="1" x14ac:dyDescent="0.25">
      <c r="A27" s="30"/>
      <c r="B27" s="114" t="s">
        <v>48</v>
      </c>
      <c r="C27" s="59"/>
      <c r="D27" s="16" t="s">
        <v>79</v>
      </c>
      <c r="E27" s="30"/>
      <c r="F27" s="31" t="s">
        <v>74</v>
      </c>
      <c r="G27" s="75" t="s">
        <v>75</v>
      </c>
      <c r="H27" s="30" t="s">
        <v>76</v>
      </c>
      <c r="I27" s="31" t="s">
        <v>77</v>
      </c>
      <c r="J27" s="30"/>
    </row>
    <row r="28" spans="1:18" s="1" customFormat="1" ht="24" customHeight="1" x14ac:dyDescent="0.25">
      <c r="A28" s="30"/>
      <c r="B28" s="114" t="s">
        <v>49</v>
      </c>
      <c r="C28" s="59"/>
      <c r="D28" s="16" t="s">
        <v>80</v>
      </c>
      <c r="E28" s="30"/>
      <c r="F28" s="30"/>
      <c r="G28" s="30"/>
      <c r="H28" s="30"/>
      <c r="I28" s="31"/>
      <c r="J28" s="30"/>
    </row>
    <row r="29" spans="1:18" s="1" customFormat="1" ht="25" customHeight="1" x14ac:dyDescent="0.25">
      <c r="A29" s="1" t="s">
        <v>1</v>
      </c>
      <c r="B29" s="115" t="s">
        <v>50</v>
      </c>
      <c r="C29" s="72"/>
      <c r="D29" s="1" t="s">
        <v>51</v>
      </c>
      <c r="E29" s="1" t="s">
        <v>78</v>
      </c>
      <c r="F29" s="60"/>
      <c r="G29" s="61"/>
      <c r="H29" s="1" t="s">
        <v>52</v>
      </c>
    </row>
  </sheetData>
  <mergeCells count="7">
    <mergeCell ref="B1:J1"/>
    <mergeCell ref="A4:B4"/>
    <mergeCell ref="F8:J8"/>
    <mergeCell ref="F9:J9"/>
    <mergeCell ref="C11:D11"/>
    <mergeCell ref="A6:B6"/>
    <mergeCell ref="H6:J6"/>
  </mergeCells>
  <phoneticPr fontId="2"/>
  <dataValidations count="9">
    <dataValidation type="list" allowBlank="1" showInputMessage="1" showErrorMessage="1" sqref="B24 B16 B18 B20 B22" xr:uid="{B965B273-D180-4D6F-A261-1BDF404AC21D}">
      <formula1>性別</formula1>
    </dataValidation>
    <dataValidation type="list" allowBlank="1" showInputMessage="1" showErrorMessage="1" sqref="B25" xr:uid="{0D887E04-52FC-4BBA-9CC4-B39457AB944C}">
      <formula1>"選択,フリー,４０歳以上,４５歳以上,５０歳以上,５５歳以上,６０歳以上,６５歳以上"</formula1>
    </dataValidation>
    <dataValidation type="list" allowBlank="1" showInputMessage="1" showErrorMessage="1" sqref="J15:J25" xr:uid="{45CAA8E7-EAFA-48A9-9CBA-041DC6B4C836}">
      <formula1>備考</formula1>
    </dataValidation>
    <dataValidation type="list" allowBlank="1" showInputMessage="1" showErrorMessage="1" sqref="G14:G25" xr:uid="{9C3B0DCC-AD6F-4988-B5C7-AE704C092DC0}">
      <formula1>生年</formula1>
    </dataValidation>
    <dataValidation type="list" allowBlank="1" showInputMessage="1" showErrorMessage="1" sqref="H14:H25" xr:uid="{5CF55EA6-E821-4F2D-9EE5-27E227F3D41C}">
      <formula1>生月</formula1>
    </dataValidation>
    <dataValidation type="list" allowBlank="1" showInputMessage="1" showErrorMessage="1" sqref="I14:I25" xr:uid="{EA0EF07B-5E3C-49FF-8930-97EE0B85B8E7}">
      <formula1>生日</formula1>
    </dataValidation>
    <dataValidation type="list" allowBlank="1" showInputMessage="1" showErrorMessage="1" sqref="B17 B19 B21 B23" xr:uid="{A196AC47-E454-45B7-9D82-A8F10713C059}">
      <formula1>"選択,フリー,４０歳以上,４５歳以上,５０歳以上,５５歳以上,６０歳以上,６５歳以上"</formula1>
    </dataValidation>
    <dataValidation type="list" allowBlank="1" showInputMessage="1" showErrorMessage="1" sqref="B15" xr:uid="{DE629F29-D8BF-4519-B4DE-1C3A73574FE6}">
      <formula1>"選択,フリー,４０歳以上,４５歳以上,５０歳以上,５５歳以上,６０歳以上,６５歳以上"</formula1>
    </dataValidation>
    <dataValidation type="list" allowBlank="1" showInputMessage="1" showErrorMessage="1" sqref="B14" xr:uid="{D53BD3DD-AD1D-403E-96FF-3BBF3B57CEB0}">
      <formula1>"選択,男子,女子,混合"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S29"/>
  <sheetViews>
    <sheetView tabSelected="1" view="pageBreakPreview" topLeftCell="A15" zoomScaleNormal="100" zoomScaleSheetLayoutView="100" workbookViewId="0">
      <selection activeCell="D24" sqref="D24"/>
    </sheetView>
  </sheetViews>
  <sheetFormatPr defaultRowHeight="13" x14ac:dyDescent="0.2"/>
  <cols>
    <col min="1" max="1" width="3.90625" customWidth="1"/>
    <col min="2" max="2" width="7.6328125" customWidth="1"/>
    <col min="3" max="3" width="15.7265625" customWidth="1"/>
    <col min="4" max="4" width="15.6328125" customWidth="1"/>
    <col min="5" max="5" width="13.6328125" customWidth="1"/>
    <col min="6" max="6" width="7.6328125" customWidth="1"/>
    <col min="7" max="7" width="4.6328125" customWidth="1"/>
    <col min="8" max="9" width="3.6328125" customWidth="1"/>
    <col min="10" max="10" width="18.6328125" customWidth="1"/>
    <col min="12" max="14" width="5.6328125" hidden="1" customWidth="1"/>
    <col min="15" max="16" width="9" hidden="1" customWidth="1"/>
    <col min="17" max="17" width="12.6328125" hidden="1" customWidth="1"/>
    <col min="18" max="19" width="9" hidden="1" customWidth="1"/>
  </cols>
  <sheetData>
    <row r="1" spans="1:18" ht="20" customHeight="1" x14ac:dyDescent="0.2">
      <c r="B1" s="76" t="s">
        <v>62</v>
      </c>
      <c r="C1" s="76"/>
      <c r="D1" s="76"/>
      <c r="E1" s="76"/>
      <c r="F1" s="76"/>
      <c r="G1" s="76"/>
      <c r="H1" s="76"/>
      <c r="I1" s="76"/>
      <c r="J1" s="76"/>
    </row>
    <row r="2" spans="1:18" s="9" customFormat="1" ht="18" customHeight="1" x14ac:dyDescent="0.2">
      <c r="A2" s="11" t="s">
        <v>39</v>
      </c>
      <c r="J2" s="10"/>
    </row>
    <row r="3" spans="1:18" s="6" customFormat="1" ht="25.5" customHeight="1" x14ac:dyDescent="0.2">
      <c r="A3" s="8" t="s">
        <v>44</v>
      </c>
      <c r="C3" s="7"/>
      <c r="D3" s="7"/>
      <c r="I3" s="7"/>
    </row>
    <row r="4" spans="1:18" s="9" customFormat="1" ht="21.75" customHeight="1" x14ac:dyDescent="0.2">
      <c r="A4" s="77" t="s">
        <v>45</v>
      </c>
      <c r="B4" s="77"/>
      <c r="C4" s="12" t="s">
        <v>72</v>
      </c>
      <c r="D4" s="12"/>
      <c r="E4" s="12"/>
      <c r="F4" s="12"/>
      <c r="G4" s="12"/>
      <c r="H4" s="12"/>
      <c r="I4" s="12"/>
      <c r="J4" s="12"/>
      <c r="K4" s="12"/>
    </row>
    <row r="5" spans="1:18" s="9" customFormat="1" ht="21.75" customHeight="1" x14ac:dyDescent="0.2">
      <c r="A5" s="33"/>
      <c r="B5" s="33"/>
      <c r="C5" s="12" t="s">
        <v>58</v>
      </c>
      <c r="D5" s="12"/>
      <c r="E5" s="12"/>
      <c r="F5" s="12"/>
      <c r="G5" s="12"/>
      <c r="H5" s="12"/>
      <c r="I5" s="12"/>
      <c r="J5" s="12"/>
      <c r="K5" s="12"/>
    </row>
    <row r="6" spans="1:18" s="9" customFormat="1" ht="21.75" customHeight="1" x14ac:dyDescent="0.2">
      <c r="A6" s="77" t="s">
        <v>53</v>
      </c>
      <c r="B6" s="77"/>
      <c r="C6" s="12" t="s">
        <v>54</v>
      </c>
      <c r="D6" s="12"/>
      <c r="E6" s="12"/>
      <c r="F6" s="12"/>
      <c r="G6" s="12"/>
      <c r="H6" s="76" t="s">
        <v>59</v>
      </c>
      <c r="I6" s="76"/>
      <c r="J6" s="76"/>
      <c r="K6" s="12"/>
    </row>
    <row r="7" spans="1:18" s="9" customFormat="1" ht="21.75" customHeight="1" x14ac:dyDescent="0.2">
      <c r="A7" s="32"/>
      <c r="B7" s="32"/>
      <c r="C7" s="12"/>
      <c r="D7" s="12"/>
      <c r="E7" s="12"/>
      <c r="F7" s="12"/>
      <c r="G7" s="12"/>
      <c r="H7" s="12"/>
      <c r="I7" s="12"/>
      <c r="J7" s="12"/>
      <c r="K7" s="12"/>
    </row>
    <row r="8" spans="1:18" s="10" customFormat="1" ht="21.75" customHeight="1" x14ac:dyDescent="0.2">
      <c r="A8" s="13" t="s">
        <v>12</v>
      </c>
      <c r="B8" s="14"/>
      <c r="C8" s="34"/>
      <c r="D8" s="35"/>
      <c r="E8" s="13" t="s">
        <v>13</v>
      </c>
      <c r="F8" s="78"/>
      <c r="G8" s="79"/>
      <c r="H8" s="79"/>
      <c r="I8" s="79"/>
      <c r="J8" s="80"/>
    </row>
    <row r="9" spans="1:18" s="10" customFormat="1" ht="21.75" customHeight="1" x14ac:dyDescent="0.2">
      <c r="E9" s="13" t="s">
        <v>14</v>
      </c>
      <c r="F9" s="81"/>
      <c r="G9" s="82"/>
      <c r="H9" s="82"/>
      <c r="I9" s="82"/>
      <c r="J9" s="83"/>
      <c r="L9" s="15"/>
      <c r="M9" s="15"/>
      <c r="N9" s="15"/>
    </row>
    <row r="10" spans="1:18" ht="21" customHeight="1" x14ac:dyDescent="0.2">
      <c r="A10" s="5" t="s">
        <v>46</v>
      </c>
      <c r="B10" s="2"/>
      <c r="C10" s="2"/>
      <c r="D10" s="2"/>
      <c r="E10" s="2"/>
      <c r="F10" s="2"/>
      <c r="G10" s="2"/>
      <c r="H10" s="2"/>
      <c r="I10" s="2"/>
    </row>
    <row r="11" spans="1:18" ht="21" customHeight="1" x14ac:dyDescent="0.2">
      <c r="A11" s="5"/>
      <c r="B11" s="58"/>
      <c r="C11" s="84" t="s">
        <v>47</v>
      </c>
      <c r="D11" s="85"/>
      <c r="E11" s="2"/>
      <c r="F11" s="2"/>
      <c r="H11" s="2"/>
      <c r="I11" s="2"/>
    </row>
    <row r="12" spans="1:18" ht="18" customHeight="1" x14ac:dyDescent="0.2">
      <c r="A12" s="5"/>
      <c r="B12" s="2"/>
      <c r="C12" s="2"/>
      <c r="D12" s="2"/>
      <c r="E12" s="2"/>
      <c r="F12" s="2"/>
      <c r="H12" s="2"/>
      <c r="I12" s="2"/>
    </row>
    <row r="13" spans="1:18" s="4" customFormat="1" ht="24" customHeight="1" thickBot="1" x14ac:dyDescent="0.25">
      <c r="A13" s="18"/>
      <c r="B13" s="19" t="s">
        <v>20</v>
      </c>
      <c r="C13" s="19" t="s">
        <v>40</v>
      </c>
      <c r="D13" s="19" t="s">
        <v>0</v>
      </c>
      <c r="E13" s="19" t="s">
        <v>12</v>
      </c>
      <c r="F13" s="19" t="s">
        <v>21</v>
      </c>
      <c r="G13" s="20" t="s">
        <v>24</v>
      </c>
      <c r="H13" s="21"/>
      <c r="I13" s="22"/>
      <c r="J13" s="62" t="s">
        <v>42</v>
      </c>
      <c r="K13" s="3"/>
      <c r="R13" s="63">
        <v>45981</v>
      </c>
    </row>
    <row r="14" spans="1:18" ht="25" customHeight="1" x14ac:dyDescent="0.2">
      <c r="A14" s="23" t="s">
        <v>22</v>
      </c>
      <c r="B14" s="36" t="s">
        <v>61</v>
      </c>
      <c r="C14" s="37"/>
      <c r="D14" s="38"/>
      <c r="E14" s="39"/>
      <c r="F14" s="39"/>
      <c r="G14" s="40" t="s">
        <v>25</v>
      </c>
      <c r="H14" s="41" t="s">
        <v>31</v>
      </c>
      <c r="I14" s="42" t="s">
        <v>31</v>
      </c>
      <c r="J14" s="55"/>
      <c r="K14" s="26" t="str">
        <f>IF($R14="選択/選/選","",DATEDIF($R14,$R$13,"Y"))</f>
        <v/>
      </c>
      <c r="L14" s="25"/>
      <c r="M14" s="25"/>
      <c r="N14" s="16" t="str">
        <f>$B14</f>
        <v>男子</v>
      </c>
      <c r="O14" s="16">
        <f>$C14</f>
        <v>0</v>
      </c>
      <c r="P14" s="16">
        <f>$D14</f>
        <v>0</v>
      </c>
      <c r="Q14" s="16" t="str">
        <f>IF(AND(ISBLANK($E14),ISBLANK($F14)),"",IF(ISBLANK($E14),$F14,$E14&amp;"･"&amp;$F14))</f>
        <v/>
      </c>
      <c r="R14" s="27" t="str">
        <f>$G14&amp;"/"&amp;$H14&amp;"/"&amp;$I14</f>
        <v>選択/選/選</v>
      </c>
    </row>
    <row r="15" spans="1:18" ht="25" customHeight="1" thickBot="1" x14ac:dyDescent="0.25">
      <c r="A15" s="24"/>
      <c r="B15" s="43" t="s">
        <v>60</v>
      </c>
      <c r="C15" s="44"/>
      <c r="D15" s="45"/>
      <c r="E15" s="46"/>
      <c r="F15" s="46"/>
      <c r="G15" s="47" t="s">
        <v>25</v>
      </c>
      <c r="H15" s="48" t="s">
        <v>31</v>
      </c>
      <c r="I15" s="49" t="s">
        <v>31</v>
      </c>
      <c r="J15" s="56"/>
      <c r="K15" s="26" t="str">
        <f t="shared" ref="K15:K25" si="0">IF($R15="選択/選/選","",DATEDIF($R15,$R$13,"Y"))</f>
        <v/>
      </c>
      <c r="L15" s="25"/>
      <c r="M15" s="25"/>
      <c r="N15" s="28" t="str">
        <f>$B15</f>
        <v>選択</v>
      </c>
      <c r="O15" s="28">
        <f>$C15</f>
        <v>0</v>
      </c>
      <c r="P15" s="28">
        <f>$D15</f>
        <v>0</v>
      </c>
      <c r="Q15" s="28" t="str">
        <f>IF(AND(ISBLANK($E15),ISBLANK($F15)),"",IF(ISBLANK($E15),$F15,$E15&amp;"･"&amp;$F15))</f>
        <v/>
      </c>
      <c r="R15" s="29" t="str">
        <f>$G15&amp;"/"&amp;$H15&amp;"/"&amp;$I15</f>
        <v>選択/選/選</v>
      </c>
    </row>
    <row r="16" spans="1:18" ht="25" customHeight="1" x14ac:dyDescent="0.2">
      <c r="A16" s="23" t="s">
        <v>32</v>
      </c>
      <c r="B16" s="50" t="s">
        <v>60</v>
      </c>
      <c r="C16" s="51"/>
      <c r="D16" s="52"/>
      <c r="E16" s="53"/>
      <c r="F16" s="53"/>
      <c r="G16" s="40" t="s">
        <v>25</v>
      </c>
      <c r="H16" s="41" t="s">
        <v>31</v>
      </c>
      <c r="I16" s="42" t="s">
        <v>31</v>
      </c>
      <c r="J16" s="57"/>
      <c r="K16" s="26" t="str">
        <f t="shared" si="0"/>
        <v/>
      </c>
      <c r="L16" s="25"/>
      <c r="M16" s="25"/>
      <c r="N16" s="16" t="str">
        <f t="shared" ref="N16:N25" si="1">$B16</f>
        <v>選択</v>
      </c>
      <c r="O16" s="16">
        <f t="shared" ref="O16:O25" si="2">$C16</f>
        <v>0</v>
      </c>
      <c r="P16" s="16">
        <f t="shared" ref="P16:P25" si="3">$D16</f>
        <v>0</v>
      </c>
      <c r="Q16" s="16" t="str">
        <f t="shared" ref="Q16:Q25" si="4">IF(AND(ISBLANK($E16),ISBLANK($F16)),"",IF(ISBLANK($E16),$F16,$E16&amp;"･"&amp;$F16))</f>
        <v/>
      </c>
      <c r="R16" s="27" t="str">
        <f t="shared" ref="R16:R25" si="5">$G16&amp;"/"&amp;$H16&amp;"/"&amp;$I16</f>
        <v>選択/選/選</v>
      </c>
    </row>
    <row r="17" spans="1:18" ht="25" customHeight="1" thickBot="1" x14ac:dyDescent="0.25">
      <c r="A17" s="24"/>
      <c r="B17" s="43" t="s">
        <v>60</v>
      </c>
      <c r="C17" s="44"/>
      <c r="D17" s="45"/>
      <c r="E17" s="46"/>
      <c r="F17" s="46"/>
      <c r="G17" s="47" t="s">
        <v>25</v>
      </c>
      <c r="H17" s="48" t="s">
        <v>31</v>
      </c>
      <c r="I17" s="49" t="s">
        <v>31</v>
      </c>
      <c r="J17" s="56"/>
      <c r="K17" s="26" t="str">
        <f t="shared" si="0"/>
        <v/>
      </c>
      <c r="L17" s="25"/>
      <c r="M17" s="25"/>
      <c r="N17" s="28" t="str">
        <f t="shared" si="1"/>
        <v>選択</v>
      </c>
      <c r="O17" s="28">
        <f t="shared" si="2"/>
        <v>0</v>
      </c>
      <c r="P17" s="28">
        <f t="shared" si="3"/>
        <v>0</v>
      </c>
      <c r="Q17" s="28" t="str">
        <f t="shared" si="4"/>
        <v/>
      </c>
      <c r="R17" s="29" t="str">
        <f t="shared" si="5"/>
        <v>選択/選/選</v>
      </c>
    </row>
    <row r="18" spans="1:18" ht="25" customHeight="1" x14ac:dyDescent="0.2">
      <c r="A18" s="23" t="s">
        <v>33</v>
      </c>
      <c r="B18" s="36" t="s">
        <v>60</v>
      </c>
      <c r="C18" s="37"/>
      <c r="D18" s="38"/>
      <c r="E18" s="39"/>
      <c r="F18" s="39"/>
      <c r="G18" s="40" t="s">
        <v>25</v>
      </c>
      <c r="H18" s="41" t="s">
        <v>31</v>
      </c>
      <c r="I18" s="42" t="s">
        <v>31</v>
      </c>
      <c r="J18" s="55"/>
      <c r="K18" s="26" t="str">
        <f t="shared" si="0"/>
        <v/>
      </c>
      <c r="L18" s="25"/>
      <c r="M18" s="25"/>
      <c r="N18" s="16" t="str">
        <f t="shared" si="1"/>
        <v>選択</v>
      </c>
      <c r="O18" s="16">
        <f t="shared" si="2"/>
        <v>0</v>
      </c>
      <c r="P18" s="16">
        <f t="shared" si="3"/>
        <v>0</v>
      </c>
      <c r="Q18" s="16" t="str">
        <f t="shared" si="4"/>
        <v/>
      </c>
      <c r="R18" s="27" t="str">
        <f t="shared" si="5"/>
        <v>選択/選/選</v>
      </c>
    </row>
    <row r="19" spans="1:18" ht="25" customHeight="1" thickBot="1" x14ac:dyDescent="0.25">
      <c r="A19" s="24"/>
      <c r="B19" s="54" t="s">
        <v>60</v>
      </c>
      <c r="C19" s="44"/>
      <c r="D19" s="45"/>
      <c r="E19" s="46"/>
      <c r="F19" s="46"/>
      <c r="G19" s="47" t="s">
        <v>25</v>
      </c>
      <c r="H19" s="48" t="s">
        <v>31</v>
      </c>
      <c r="I19" s="49" t="s">
        <v>31</v>
      </c>
      <c r="J19" s="56"/>
      <c r="K19" s="26" t="str">
        <f t="shared" si="0"/>
        <v/>
      </c>
      <c r="L19" s="25"/>
      <c r="M19" s="25"/>
      <c r="N19" s="28" t="str">
        <f t="shared" si="1"/>
        <v>選択</v>
      </c>
      <c r="O19" s="28">
        <f t="shared" si="2"/>
        <v>0</v>
      </c>
      <c r="P19" s="28">
        <f t="shared" si="3"/>
        <v>0</v>
      </c>
      <c r="Q19" s="28" t="str">
        <f t="shared" si="4"/>
        <v/>
      </c>
      <c r="R19" s="29" t="str">
        <f t="shared" si="5"/>
        <v>選択/選/選</v>
      </c>
    </row>
    <row r="20" spans="1:18" ht="25" customHeight="1" x14ac:dyDescent="0.2">
      <c r="A20" s="23" t="s">
        <v>34</v>
      </c>
      <c r="B20" s="36" t="s">
        <v>60</v>
      </c>
      <c r="C20" s="37"/>
      <c r="D20" s="38"/>
      <c r="E20" s="39"/>
      <c r="F20" s="39"/>
      <c r="G20" s="40" t="s">
        <v>25</v>
      </c>
      <c r="H20" s="41" t="s">
        <v>31</v>
      </c>
      <c r="I20" s="42" t="s">
        <v>31</v>
      </c>
      <c r="J20" s="55"/>
      <c r="K20" s="26" t="str">
        <f t="shared" si="0"/>
        <v/>
      </c>
      <c r="L20" s="25"/>
      <c r="M20" s="25"/>
      <c r="N20" s="16" t="str">
        <f t="shared" si="1"/>
        <v>選択</v>
      </c>
      <c r="O20" s="16">
        <f t="shared" si="2"/>
        <v>0</v>
      </c>
      <c r="P20" s="16">
        <f t="shared" si="3"/>
        <v>0</v>
      </c>
      <c r="Q20" s="16" t="str">
        <f t="shared" si="4"/>
        <v/>
      </c>
      <c r="R20" s="27" t="str">
        <f t="shared" si="5"/>
        <v>選択/選/選</v>
      </c>
    </row>
    <row r="21" spans="1:18" ht="25" customHeight="1" thickBot="1" x14ac:dyDescent="0.25">
      <c r="A21" s="24"/>
      <c r="B21" s="54" t="s">
        <v>60</v>
      </c>
      <c r="C21" s="44"/>
      <c r="D21" s="45"/>
      <c r="E21" s="46"/>
      <c r="F21" s="46"/>
      <c r="G21" s="47" t="s">
        <v>25</v>
      </c>
      <c r="H21" s="48" t="s">
        <v>31</v>
      </c>
      <c r="I21" s="49" t="s">
        <v>31</v>
      </c>
      <c r="J21" s="56"/>
      <c r="K21" s="26" t="str">
        <f t="shared" si="0"/>
        <v/>
      </c>
      <c r="L21" s="25"/>
      <c r="M21" s="25"/>
      <c r="N21" s="28" t="str">
        <f t="shared" si="1"/>
        <v>選択</v>
      </c>
      <c r="O21" s="28">
        <f t="shared" si="2"/>
        <v>0</v>
      </c>
      <c r="P21" s="28">
        <f t="shared" si="3"/>
        <v>0</v>
      </c>
      <c r="Q21" s="28" t="str">
        <f t="shared" si="4"/>
        <v/>
      </c>
      <c r="R21" s="29" t="str">
        <f t="shared" si="5"/>
        <v>選択/選/選</v>
      </c>
    </row>
    <row r="22" spans="1:18" ht="25" customHeight="1" x14ac:dyDescent="0.2">
      <c r="A22" s="23" t="s">
        <v>35</v>
      </c>
      <c r="B22" s="36" t="s">
        <v>60</v>
      </c>
      <c r="C22" s="37"/>
      <c r="D22" s="38"/>
      <c r="E22" s="39"/>
      <c r="F22" s="39"/>
      <c r="G22" s="40" t="s">
        <v>25</v>
      </c>
      <c r="H22" s="41" t="s">
        <v>31</v>
      </c>
      <c r="I22" s="42" t="s">
        <v>31</v>
      </c>
      <c r="J22" s="55"/>
      <c r="K22" s="26" t="str">
        <f t="shared" si="0"/>
        <v/>
      </c>
      <c r="L22" s="25"/>
      <c r="M22" s="25"/>
      <c r="N22" s="16" t="str">
        <f t="shared" si="1"/>
        <v>選択</v>
      </c>
      <c r="O22" s="16">
        <f t="shared" si="2"/>
        <v>0</v>
      </c>
      <c r="P22" s="16">
        <f t="shared" si="3"/>
        <v>0</v>
      </c>
      <c r="Q22" s="16" t="str">
        <f t="shared" si="4"/>
        <v/>
      </c>
      <c r="R22" s="27" t="str">
        <f t="shared" si="5"/>
        <v>選択/選/選</v>
      </c>
    </row>
    <row r="23" spans="1:18" ht="25" customHeight="1" thickBot="1" x14ac:dyDescent="0.25">
      <c r="A23" s="24"/>
      <c r="B23" s="54" t="s">
        <v>60</v>
      </c>
      <c r="C23" s="44"/>
      <c r="D23" s="45"/>
      <c r="E23" s="46"/>
      <c r="F23" s="46"/>
      <c r="G23" s="47" t="s">
        <v>25</v>
      </c>
      <c r="H23" s="48" t="s">
        <v>31</v>
      </c>
      <c r="I23" s="49" t="s">
        <v>31</v>
      </c>
      <c r="J23" s="56"/>
      <c r="K23" s="26" t="str">
        <f t="shared" si="0"/>
        <v/>
      </c>
      <c r="L23" s="25"/>
      <c r="M23" s="25"/>
      <c r="N23" s="28" t="str">
        <f t="shared" si="1"/>
        <v>選択</v>
      </c>
      <c r="O23" s="28">
        <f t="shared" si="2"/>
        <v>0</v>
      </c>
      <c r="P23" s="28">
        <f t="shared" si="3"/>
        <v>0</v>
      </c>
      <c r="Q23" s="28" t="str">
        <f t="shared" si="4"/>
        <v/>
      </c>
      <c r="R23" s="29" t="str">
        <f t="shared" si="5"/>
        <v>選択/選/選</v>
      </c>
    </row>
    <row r="24" spans="1:18" ht="25" customHeight="1" x14ac:dyDescent="0.2">
      <c r="A24" s="23" t="s">
        <v>36</v>
      </c>
      <c r="B24" s="36" t="s">
        <v>60</v>
      </c>
      <c r="C24" s="37"/>
      <c r="D24" s="38"/>
      <c r="E24" s="39"/>
      <c r="F24" s="39"/>
      <c r="G24" s="40" t="s">
        <v>25</v>
      </c>
      <c r="H24" s="41" t="s">
        <v>31</v>
      </c>
      <c r="I24" s="42" t="s">
        <v>31</v>
      </c>
      <c r="J24" s="55"/>
      <c r="K24" s="26" t="str">
        <f t="shared" si="0"/>
        <v/>
      </c>
      <c r="L24" s="25"/>
      <c r="M24" s="25"/>
      <c r="N24" s="16" t="str">
        <f t="shared" si="1"/>
        <v>選択</v>
      </c>
      <c r="O24" s="16">
        <f t="shared" si="2"/>
        <v>0</v>
      </c>
      <c r="P24" s="16">
        <f t="shared" si="3"/>
        <v>0</v>
      </c>
      <c r="Q24" s="16" t="str">
        <f t="shared" si="4"/>
        <v/>
      </c>
      <c r="R24" s="27" t="str">
        <f t="shared" si="5"/>
        <v>選択/選/選</v>
      </c>
    </row>
    <row r="25" spans="1:18" ht="25" customHeight="1" thickBot="1" x14ac:dyDescent="0.25">
      <c r="A25" s="24"/>
      <c r="B25" s="54" t="s">
        <v>60</v>
      </c>
      <c r="C25" s="44"/>
      <c r="D25" s="45"/>
      <c r="E25" s="46"/>
      <c r="F25" s="46"/>
      <c r="G25" s="47" t="s">
        <v>25</v>
      </c>
      <c r="H25" s="48" t="s">
        <v>31</v>
      </c>
      <c r="I25" s="49" t="s">
        <v>31</v>
      </c>
      <c r="J25" s="56"/>
      <c r="K25" s="26" t="str">
        <f t="shared" si="0"/>
        <v/>
      </c>
      <c r="L25" s="25"/>
      <c r="M25" s="25"/>
      <c r="N25" s="28" t="str">
        <f t="shared" si="1"/>
        <v>選択</v>
      </c>
      <c r="O25" s="28">
        <f t="shared" si="2"/>
        <v>0</v>
      </c>
      <c r="P25" s="28">
        <f t="shared" si="3"/>
        <v>0</v>
      </c>
      <c r="Q25" s="28" t="str">
        <f t="shared" si="4"/>
        <v/>
      </c>
      <c r="R25" s="29" t="str">
        <f t="shared" si="5"/>
        <v>選択/選/選</v>
      </c>
    </row>
    <row r="26" spans="1:18" ht="9" customHeight="1" x14ac:dyDescent="0.2"/>
    <row r="27" spans="1:18" s="1" customFormat="1" ht="20.25" customHeight="1" x14ac:dyDescent="0.25">
      <c r="A27" s="1" t="s">
        <v>1</v>
      </c>
      <c r="B27" s="1" t="s">
        <v>50</v>
      </c>
      <c r="C27" s="72"/>
      <c r="D27" s="86" t="s">
        <v>80</v>
      </c>
      <c r="E27" s="87"/>
    </row>
    <row r="28" spans="1:18" x14ac:dyDescent="0.2">
      <c r="B28" t="s">
        <v>73</v>
      </c>
    </row>
    <row r="29" spans="1:18" ht="25" customHeight="1" x14ac:dyDescent="0.25">
      <c r="B29" s="1" t="s">
        <v>50</v>
      </c>
      <c r="C29" s="72"/>
      <c r="D29" s="74" t="s">
        <v>52</v>
      </c>
      <c r="E29" s="71" t="s">
        <v>74</v>
      </c>
      <c r="F29" s="73" t="s">
        <v>75</v>
      </c>
      <c r="G29" s="1" t="s">
        <v>76</v>
      </c>
      <c r="H29" s="88" t="s">
        <v>77</v>
      </c>
      <c r="I29" s="88"/>
    </row>
  </sheetData>
  <mergeCells count="9">
    <mergeCell ref="D27:E27"/>
    <mergeCell ref="H29:I29"/>
    <mergeCell ref="C11:D11"/>
    <mergeCell ref="B1:J1"/>
    <mergeCell ref="A4:B4"/>
    <mergeCell ref="A6:B6"/>
    <mergeCell ref="H6:J6"/>
    <mergeCell ref="F8:J8"/>
    <mergeCell ref="F9:J9"/>
  </mergeCells>
  <phoneticPr fontId="2"/>
  <dataValidations count="10">
    <dataValidation type="list" allowBlank="1" showInputMessage="1" showErrorMessage="1" sqref="B14" xr:uid="{CE89BC51-BA19-41D2-9792-54E91C35F369}">
      <formula1>"選択,男子,女子,混合"</formula1>
    </dataValidation>
    <dataValidation type="list" allowBlank="1" showInputMessage="1" showErrorMessage="1" sqref="B15" xr:uid="{B776F228-ECCF-49CA-B17B-A929489502CD}">
      <formula1>"選択,フリー,４０歳以上,４５歳以上,５０歳以上,５５歳以上,６０歳以上,６５歳以上,"</formula1>
    </dataValidation>
    <dataValidation type="list" allowBlank="1" showInputMessage="1" showErrorMessage="1" sqref="B17 B23 B21" xr:uid="{C771CE44-8EC3-4366-8F09-C72518919440}">
      <formula1>"選択,フリー,４０歳以上,４５歳以上,５０歳以上,５５歳以上,６０歳以上,６５歳以上"</formula1>
    </dataValidation>
    <dataValidation type="list" allowBlank="1" showInputMessage="1" showErrorMessage="1" sqref="I14:I25" xr:uid="{CA3825BC-B695-4EB9-A637-9D9D522AFC78}">
      <formula1>生日</formula1>
    </dataValidation>
    <dataValidation type="list" allowBlank="1" showInputMessage="1" showErrorMessage="1" sqref="H14:H25" xr:uid="{27382BDC-6DD7-48E8-85B3-80353F82C0C8}">
      <formula1>生月</formula1>
    </dataValidation>
    <dataValidation type="list" allowBlank="1" showInputMessage="1" showErrorMessage="1" sqref="G14:G25" xr:uid="{4991C338-E93B-4272-8343-F21407C0762B}">
      <formula1>生年</formula1>
    </dataValidation>
    <dataValidation type="list" allowBlank="1" showInputMessage="1" showErrorMessage="1" sqref="J15:J25" xr:uid="{B6B59CBD-52DF-4999-B915-B2BB9103AA49}">
      <formula1>備考</formula1>
    </dataValidation>
    <dataValidation type="list" allowBlank="1" showInputMessage="1" showErrorMessage="1" sqref="B25" xr:uid="{81352F17-4E6A-4D53-B7B3-64B782BE36D2}">
      <formula1>"選択,フリー,４０歳以上,４５歳以上,５０歳以上,５５歳以上,６０歳以上,６５歳以上"</formula1>
    </dataValidation>
    <dataValidation type="list" allowBlank="1" showInputMessage="1" showErrorMessage="1" sqref="B24 B16 B18 B20 B22" xr:uid="{05DB9434-ED9B-4B85-A738-FDBA2E83D164}">
      <formula1>性別</formula1>
    </dataValidation>
    <dataValidation type="list" allowBlank="1" showInputMessage="1" showErrorMessage="1" sqref="B19" xr:uid="{C12E3E49-6382-412E-85E3-B3F8921FC865}">
      <formula1>"選択,フリー,４０歳以上,４５歳以上,５０歳以上,５５歳以上,６０歳以上,６５歳以上"</formula1>
    </dataValidation>
  </dataValidations>
  <printOptions horizontalCentered="1"/>
  <pageMargins left="0.19685039370078741" right="0.19685039370078741" top="0.59055118110236227" bottom="0.11811023622047245" header="0.51181102362204722" footer="0.19685039370078741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4:K33"/>
  <sheetViews>
    <sheetView workbookViewId="0">
      <selection activeCell="B26" sqref="B26"/>
    </sheetView>
  </sheetViews>
  <sheetFormatPr defaultRowHeight="13" x14ac:dyDescent="0.2"/>
  <cols>
    <col min="7" max="7" width="4.6328125" customWidth="1"/>
    <col min="8" max="8" width="9.81640625" bestFit="1" customWidth="1"/>
  </cols>
  <sheetData>
    <row r="4" spans="2:11" ht="13.5" thickBot="1" x14ac:dyDescent="0.25"/>
    <row r="5" spans="2:11" ht="50" customHeight="1" thickBot="1" x14ac:dyDescent="0.25">
      <c r="B5" s="92" t="s">
        <v>56</v>
      </c>
      <c r="C5" s="93"/>
      <c r="D5" s="94"/>
    </row>
    <row r="6" spans="2:11" ht="21" x14ac:dyDescent="0.3">
      <c r="B6" s="68"/>
    </row>
    <row r="7" spans="2:11" ht="30" customHeight="1" x14ac:dyDescent="0.2">
      <c r="B7" s="98" t="s">
        <v>71</v>
      </c>
      <c r="C7" s="98"/>
      <c r="D7" s="98"/>
      <c r="E7" s="99" t="s">
        <v>63</v>
      </c>
      <c r="F7" s="99"/>
      <c r="G7" s="99"/>
      <c r="H7" s="99"/>
    </row>
    <row r="9" spans="2:11" ht="25" customHeight="1" x14ac:dyDescent="0.2">
      <c r="B9" t="s">
        <v>64</v>
      </c>
      <c r="C9" s="64" t="s">
        <v>66</v>
      </c>
      <c r="D9" s="64"/>
      <c r="E9" s="64"/>
      <c r="F9" s="64"/>
      <c r="G9" s="66"/>
      <c r="H9" s="64" t="s">
        <v>67</v>
      </c>
      <c r="I9" s="64"/>
      <c r="J9" s="64"/>
      <c r="K9" s="64"/>
    </row>
    <row r="10" spans="2:11" ht="25" customHeight="1" x14ac:dyDescent="0.2">
      <c r="C10" s="65" t="s">
        <v>65</v>
      </c>
      <c r="D10" s="65"/>
      <c r="E10" s="65"/>
      <c r="F10" s="65"/>
      <c r="H10" t="s">
        <v>68</v>
      </c>
    </row>
    <row r="11" spans="2:11" ht="25" customHeight="1" x14ac:dyDescent="0.2">
      <c r="C11" s="65" t="s">
        <v>12</v>
      </c>
      <c r="D11" s="65"/>
      <c r="E11" s="65"/>
      <c r="F11" s="65"/>
    </row>
    <row r="12" spans="2:11" ht="25" customHeight="1" x14ac:dyDescent="0.2"/>
    <row r="14" spans="2:11" ht="30" customHeight="1" x14ac:dyDescent="0.4">
      <c r="B14" s="64" t="s">
        <v>70</v>
      </c>
      <c r="C14" s="91">
        <v>0</v>
      </c>
      <c r="D14" s="91"/>
      <c r="E14" s="1" t="s">
        <v>69</v>
      </c>
      <c r="F14" s="69" t="s">
        <v>50</v>
      </c>
      <c r="G14" s="89">
        <f>C14*1000</f>
        <v>0</v>
      </c>
      <c r="H14" s="89"/>
      <c r="I14" s="70" t="s">
        <v>52</v>
      </c>
    </row>
    <row r="19" spans="1:1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2" spans="1:11" ht="13.5" thickBot="1" x14ac:dyDescent="0.25"/>
    <row r="23" spans="1:11" ht="50" customHeight="1" thickBot="1" x14ac:dyDescent="0.25">
      <c r="B23" s="95" t="s">
        <v>57</v>
      </c>
      <c r="C23" s="96"/>
      <c r="D23" s="97"/>
    </row>
    <row r="25" spans="1:11" ht="30" customHeight="1" x14ac:dyDescent="0.2">
      <c r="B25" s="98" t="s">
        <v>71</v>
      </c>
      <c r="C25" s="98"/>
      <c r="D25" s="98"/>
      <c r="E25" s="99" t="s">
        <v>63</v>
      </c>
      <c r="F25" s="99"/>
      <c r="G25" s="99"/>
      <c r="H25" s="99"/>
    </row>
    <row r="28" spans="1:11" ht="25" customHeight="1" x14ac:dyDescent="0.2">
      <c r="B28" t="s">
        <v>64</v>
      </c>
      <c r="C28" s="64" t="s">
        <v>66</v>
      </c>
      <c r="D28" s="64"/>
      <c r="E28" s="64"/>
      <c r="F28" s="64"/>
      <c r="G28" s="66"/>
      <c r="H28" s="64" t="s">
        <v>67</v>
      </c>
      <c r="I28" s="64"/>
      <c r="J28" s="64"/>
      <c r="K28" s="64"/>
    </row>
    <row r="29" spans="1:11" ht="25" customHeight="1" x14ac:dyDescent="0.2">
      <c r="C29" s="65" t="s">
        <v>65</v>
      </c>
      <c r="D29" s="65"/>
      <c r="E29" s="65"/>
      <c r="F29" s="65"/>
      <c r="H29" t="s">
        <v>68</v>
      </c>
    </row>
    <row r="30" spans="1:11" ht="25" customHeight="1" x14ac:dyDescent="0.2">
      <c r="C30" s="65" t="s">
        <v>12</v>
      </c>
      <c r="D30" s="65"/>
      <c r="E30" s="65"/>
      <c r="F30" s="65"/>
    </row>
    <row r="31" spans="1:11" ht="25" customHeight="1" x14ac:dyDescent="0.2"/>
    <row r="33" spans="2:9" ht="30" customHeight="1" x14ac:dyDescent="0.4">
      <c r="B33" s="64" t="s">
        <v>70</v>
      </c>
      <c r="C33" s="90">
        <v>0</v>
      </c>
      <c r="D33" s="90"/>
      <c r="E33" s="1" t="s">
        <v>69</v>
      </c>
      <c r="F33" s="69" t="s">
        <v>50</v>
      </c>
      <c r="G33" s="89">
        <f>C33*1000</f>
        <v>0</v>
      </c>
      <c r="H33" s="89"/>
      <c r="I33" s="70" t="s">
        <v>52</v>
      </c>
    </row>
  </sheetData>
  <mergeCells count="10">
    <mergeCell ref="G33:H33"/>
    <mergeCell ref="C33:D33"/>
    <mergeCell ref="C14:D14"/>
    <mergeCell ref="G14:H14"/>
    <mergeCell ref="B5:D5"/>
    <mergeCell ref="B23:D23"/>
    <mergeCell ref="B7:D7"/>
    <mergeCell ref="E7:H7"/>
    <mergeCell ref="B25:D25"/>
    <mergeCell ref="E25:H25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" x14ac:dyDescent="0.2"/>
  <cols>
    <col min="9" max="9" width="9.453125" bestFit="1" customWidth="1"/>
  </cols>
  <sheetData>
    <row r="2" spans="1:9" x14ac:dyDescent="0.2">
      <c r="A2" t="s">
        <v>25</v>
      </c>
      <c r="B2" t="s">
        <v>25</v>
      </c>
      <c r="D2" t="s">
        <v>25</v>
      </c>
      <c r="E2" t="s">
        <v>25</v>
      </c>
      <c r="F2" t="s">
        <v>31</v>
      </c>
      <c r="G2" t="s">
        <v>31</v>
      </c>
      <c r="H2" t="s">
        <v>25</v>
      </c>
      <c r="I2" t="s">
        <v>29</v>
      </c>
    </row>
    <row r="3" spans="1:9" x14ac:dyDescent="0.2">
      <c r="A3" t="s">
        <v>37</v>
      </c>
      <c r="B3" t="s">
        <v>3</v>
      </c>
      <c r="C3">
        <v>30</v>
      </c>
      <c r="D3" t="s">
        <v>15</v>
      </c>
      <c r="E3">
        <v>1945</v>
      </c>
      <c r="F3">
        <v>1</v>
      </c>
      <c r="G3">
        <v>1</v>
      </c>
      <c r="H3" t="s">
        <v>27</v>
      </c>
      <c r="I3" s="17">
        <v>45748</v>
      </c>
    </row>
    <row r="4" spans="1:9" x14ac:dyDescent="0.2">
      <c r="A4" t="s">
        <v>11</v>
      </c>
      <c r="B4" t="s">
        <v>4</v>
      </c>
      <c r="C4">
        <v>35</v>
      </c>
      <c r="D4" t="s">
        <v>16</v>
      </c>
      <c r="E4">
        <v>1946</v>
      </c>
      <c r="F4">
        <v>2</v>
      </c>
      <c r="G4">
        <v>2</v>
      </c>
      <c r="H4" t="s">
        <v>28</v>
      </c>
      <c r="I4" t="s">
        <v>30</v>
      </c>
    </row>
    <row r="5" spans="1:9" x14ac:dyDescent="0.2">
      <c r="A5" t="s">
        <v>23</v>
      </c>
      <c r="B5" t="s">
        <v>5</v>
      </c>
      <c r="C5">
        <v>40</v>
      </c>
      <c r="D5" t="s">
        <v>17</v>
      </c>
      <c r="E5">
        <v>1947</v>
      </c>
      <c r="F5">
        <v>3</v>
      </c>
      <c r="G5">
        <v>3</v>
      </c>
      <c r="H5" t="s">
        <v>41</v>
      </c>
    </row>
    <row r="6" spans="1:9" x14ac:dyDescent="0.2">
      <c r="B6" t="s">
        <v>6</v>
      </c>
      <c r="C6">
        <v>45</v>
      </c>
      <c r="D6" t="s">
        <v>18</v>
      </c>
      <c r="E6">
        <v>1948</v>
      </c>
      <c r="F6">
        <v>4</v>
      </c>
      <c r="G6">
        <v>4</v>
      </c>
    </row>
    <row r="7" spans="1:9" x14ac:dyDescent="0.2">
      <c r="B7" t="s">
        <v>2</v>
      </c>
      <c r="C7">
        <v>50</v>
      </c>
      <c r="D7" t="s">
        <v>19</v>
      </c>
      <c r="E7">
        <v>1949</v>
      </c>
      <c r="F7">
        <v>5</v>
      </c>
      <c r="G7">
        <v>5</v>
      </c>
    </row>
    <row r="8" spans="1:9" x14ac:dyDescent="0.2">
      <c r="B8" t="s">
        <v>7</v>
      </c>
      <c r="C8">
        <v>55</v>
      </c>
      <c r="D8" t="s">
        <v>26</v>
      </c>
      <c r="E8">
        <v>1950</v>
      </c>
      <c r="F8">
        <v>6</v>
      </c>
      <c r="G8">
        <v>6</v>
      </c>
    </row>
    <row r="9" spans="1:9" x14ac:dyDescent="0.2">
      <c r="B9" t="s">
        <v>8</v>
      </c>
      <c r="C9">
        <v>60</v>
      </c>
      <c r="E9">
        <v>1951</v>
      </c>
      <c r="F9">
        <v>7</v>
      </c>
      <c r="G9">
        <v>7</v>
      </c>
    </row>
    <row r="10" spans="1:9" x14ac:dyDescent="0.2">
      <c r="B10" t="s">
        <v>9</v>
      </c>
      <c r="C10">
        <v>65</v>
      </c>
      <c r="E10">
        <v>1952</v>
      </c>
      <c r="F10">
        <v>8</v>
      </c>
      <c r="G10">
        <v>8</v>
      </c>
    </row>
    <row r="11" spans="1:9" x14ac:dyDescent="0.2">
      <c r="B11" t="s">
        <v>10</v>
      </c>
      <c r="C11">
        <v>70</v>
      </c>
      <c r="E11">
        <v>1953</v>
      </c>
      <c r="F11">
        <v>9</v>
      </c>
      <c r="G11">
        <v>9</v>
      </c>
    </row>
    <row r="12" spans="1:9" x14ac:dyDescent="0.2">
      <c r="B12" t="s">
        <v>38</v>
      </c>
      <c r="C12">
        <v>75</v>
      </c>
      <c r="E12">
        <v>1954</v>
      </c>
      <c r="F12">
        <v>10</v>
      </c>
      <c r="G12">
        <v>10</v>
      </c>
    </row>
    <row r="13" spans="1:9" x14ac:dyDescent="0.2">
      <c r="E13">
        <v>1955</v>
      </c>
      <c r="F13">
        <v>11</v>
      </c>
      <c r="G13">
        <v>11</v>
      </c>
    </row>
    <row r="14" spans="1:9" x14ac:dyDescent="0.2">
      <c r="E14">
        <v>1956</v>
      </c>
      <c r="F14">
        <v>12</v>
      </c>
      <c r="G14">
        <v>12</v>
      </c>
    </row>
    <row r="15" spans="1:9" x14ac:dyDescent="0.2">
      <c r="E15">
        <v>1957</v>
      </c>
      <c r="G15">
        <v>13</v>
      </c>
    </row>
    <row r="16" spans="1:9" x14ac:dyDescent="0.2">
      <c r="E16">
        <v>1958</v>
      </c>
      <c r="G16">
        <v>14</v>
      </c>
    </row>
    <row r="17" spans="5:7" x14ac:dyDescent="0.2">
      <c r="E17">
        <v>1959</v>
      </c>
      <c r="G17">
        <v>15</v>
      </c>
    </row>
    <row r="18" spans="5:7" x14ac:dyDescent="0.2">
      <c r="E18">
        <v>1960</v>
      </c>
      <c r="G18">
        <v>16</v>
      </c>
    </row>
    <row r="19" spans="5:7" x14ac:dyDescent="0.2">
      <c r="E19">
        <v>1961</v>
      </c>
      <c r="G19">
        <v>17</v>
      </c>
    </row>
    <row r="20" spans="5:7" x14ac:dyDescent="0.2">
      <c r="E20">
        <v>1962</v>
      </c>
      <c r="G20">
        <v>18</v>
      </c>
    </row>
    <row r="21" spans="5:7" x14ac:dyDescent="0.2">
      <c r="E21">
        <v>1963</v>
      </c>
      <c r="G21">
        <v>19</v>
      </c>
    </row>
    <row r="22" spans="5:7" x14ac:dyDescent="0.2">
      <c r="E22">
        <v>1964</v>
      </c>
      <c r="G22">
        <v>20</v>
      </c>
    </row>
    <row r="23" spans="5:7" x14ac:dyDescent="0.2">
      <c r="E23">
        <v>1965</v>
      </c>
      <c r="G23">
        <v>21</v>
      </c>
    </row>
    <row r="24" spans="5:7" x14ac:dyDescent="0.2">
      <c r="E24">
        <v>1966</v>
      </c>
      <c r="G24">
        <v>22</v>
      </c>
    </row>
    <row r="25" spans="5:7" x14ac:dyDescent="0.2">
      <c r="E25">
        <v>1967</v>
      </c>
      <c r="G25">
        <v>23</v>
      </c>
    </row>
    <row r="26" spans="5:7" x14ac:dyDescent="0.2">
      <c r="E26">
        <v>1968</v>
      </c>
      <c r="G26">
        <v>24</v>
      </c>
    </row>
    <row r="27" spans="5:7" x14ac:dyDescent="0.2">
      <c r="E27">
        <v>1969</v>
      </c>
      <c r="G27">
        <v>25</v>
      </c>
    </row>
    <row r="28" spans="5:7" x14ac:dyDescent="0.2">
      <c r="E28">
        <v>1970</v>
      </c>
      <c r="G28">
        <v>26</v>
      </c>
    </row>
    <row r="29" spans="5:7" x14ac:dyDescent="0.2">
      <c r="E29">
        <v>1971</v>
      </c>
      <c r="G29">
        <v>27</v>
      </c>
    </row>
    <row r="30" spans="5:7" x14ac:dyDescent="0.2">
      <c r="E30">
        <v>1972</v>
      </c>
      <c r="G30">
        <v>28</v>
      </c>
    </row>
    <row r="31" spans="5:7" x14ac:dyDescent="0.2">
      <c r="E31">
        <v>1973</v>
      </c>
      <c r="G31">
        <v>29</v>
      </c>
    </row>
    <row r="32" spans="5:7" x14ac:dyDescent="0.2">
      <c r="E32">
        <v>1974</v>
      </c>
      <c r="G32">
        <v>30</v>
      </c>
    </row>
    <row r="33" spans="5:7" x14ac:dyDescent="0.2">
      <c r="E33">
        <v>1975</v>
      </c>
      <c r="G33">
        <v>31</v>
      </c>
    </row>
    <row r="34" spans="5:7" x14ac:dyDescent="0.2">
      <c r="E34">
        <v>1976</v>
      </c>
    </row>
    <row r="35" spans="5:7" x14ac:dyDescent="0.2">
      <c r="E35">
        <v>1977</v>
      </c>
    </row>
    <row r="36" spans="5:7" x14ac:dyDescent="0.2">
      <c r="E36">
        <v>1978</v>
      </c>
    </row>
    <row r="37" spans="5:7" x14ac:dyDescent="0.2">
      <c r="E37">
        <v>1979</v>
      </c>
    </row>
    <row r="38" spans="5:7" x14ac:dyDescent="0.2">
      <c r="E38">
        <v>1980</v>
      </c>
    </row>
    <row r="39" spans="5:7" x14ac:dyDescent="0.2">
      <c r="E39">
        <v>1981</v>
      </c>
    </row>
    <row r="40" spans="5:7" x14ac:dyDescent="0.2">
      <c r="E40">
        <v>1982</v>
      </c>
    </row>
    <row r="41" spans="5:7" x14ac:dyDescent="0.2">
      <c r="E41">
        <v>1983</v>
      </c>
    </row>
    <row r="42" spans="5:7" x14ac:dyDescent="0.2">
      <c r="E42">
        <v>1984</v>
      </c>
    </row>
    <row r="43" spans="5:7" x14ac:dyDescent="0.2">
      <c r="E43">
        <v>1985</v>
      </c>
    </row>
    <row r="44" spans="5:7" x14ac:dyDescent="0.2">
      <c r="E44">
        <v>1986</v>
      </c>
    </row>
    <row r="45" spans="5:7" x14ac:dyDescent="0.2">
      <c r="E45">
        <v>1987</v>
      </c>
    </row>
    <row r="46" spans="5:7" x14ac:dyDescent="0.2">
      <c r="E46">
        <v>1988</v>
      </c>
    </row>
    <row r="47" spans="5:7" x14ac:dyDescent="0.2">
      <c r="E47">
        <v>1989</v>
      </c>
    </row>
    <row r="48" spans="5:7" x14ac:dyDescent="0.2">
      <c r="E48">
        <v>1990</v>
      </c>
    </row>
    <row r="49" spans="5:5" x14ac:dyDescent="0.2">
      <c r="E49">
        <v>1991</v>
      </c>
    </row>
    <row r="50" spans="5:5" x14ac:dyDescent="0.2">
      <c r="E50">
        <v>1992</v>
      </c>
    </row>
    <row r="51" spans="5:5" x14ac:dyDescent="0.2">
      <c r="E51">
        <v>1993</v>
      </c>
    </row>
    <row r="52" spans="5:5" x14ac:dyDescent="0.2">
      <c r="E52">
        <v>1994</v>
      </c>
    </row>
    <row r="53" spans="5:5" x14ac:dyDescent="0.2">
      <c r="E53">
        <v>1995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申込書（静岡県）</vt:lpstr>
      <vt:lpstr>申込書（県外）</vt:lpstr>
      <vt:lpstr>昼食</vt:lpstr>
      <vt:lpstr>1</vt:lpstr>
      <vt:lpstr>'申込書（県外）'!Print_Area</vt:lpstr>
      <vt:lpstr>'申込書（静岡県）'!Print_Area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sanae uesugi</cp:lastModifiedBy>
  <cp:lastPrinted>2025-11-20T09:58:44Z</cp:lastPrinted>
  <dcterms:created xsi:type="dcterms:W3CDTF">2001-02-03T05:09:48Z</dcterms:created>
  <dcterms:modified xsi:type="dcterms:W3CDTF">2026-01-21T03:52:01Z</dcterms:modified>
</cp:coreProperties>
</file>